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06年大學部-應英組" sheetId="1" r:id="rId1"/>
    <sheet name="工作表6" sheetId="2" state="hidden" r:id="rId2"/>
    <sheet name="工作表1" sheetId="3" state="hidden" r:id="rId3"/>
  </sheets>
  <definedNames>
    <definedName name="EXTRACT" localSheetId="1">'工作表6'!$A$1</definedName>
    <definedName name="_xlnm.Print_Area" localSheetId="0">'106年大學部-應英組'!$A$1:$W$144</definedName>
    <definedName name="_xlnm.Print_Titles" localSheetId="0">'106年大學部-應英組'!$1:$3</definedName>
  </definedNames>
  <calcPr fullCalcOnLoad="1"/>
</workbook>
</file>

<file path=xl/comments1.xml><?xml version="1.0" encoding="utf-8"?>
<comments xmlns="http://schemas.openxmlformats.org/spreadsheetml/2006/main">
  <authors>
    <author>SuperXP</author>
  </authors>
  <commentList>
    <comment ref="D1" authorId="0">
      <text>
        <r>
          <rPr>
            <b/>
            <sz val="9"/>
            <rFont val="新細明體"/>
            <family val="1"/>
          </rPr>
          <t>完成填寫後，請隱藏本（D）行</t>
        </r>
      </text>
    </comment>
  </commentList>
</comments>
</file>

<file path=xl/sharedStrings.xml><?xml version="1.0" encoding="utf-8"?>
<sst xmlns="http://schemas.openxmlformats.org/spreadsheetml/2006/main" count="342" uniqueCount="322">
  <si>
    <t xml:space="preserve">共同科目
必修
</t>
  </si>
  <si>
    <t>院核心科目必修</t>
  </si>
  <si>
    <t xml:space="preserve">專業科目
必修
</t>
  </si>
  <si>
    <t xml:space="preserve">共同科目
選修
</t>
  </si>
  <si>
    <t xml:space="preserve">專業科目
選修
</t>
  </si>
  <si>
    <t>備註</t>
  </si>
  <si>
    <t>保健美容學系</t>
  </si>
  <si>
    <t>時尚造型設計學系</t>
  </si>
  <si>
    <t>企業管理學系</t>
  </si>
  <si>
    <t>健康照護管理學系</t>
  </si>
  <si>
    <t>休閒管理學系</t>
  </si>
  <si>
    <t>餐飲管理學系</t>
  </si>
  <si>
    <t>數位應用學系</t>
  </si>
  <si>
    <t>資訊傳播學系</t>
  </si>
  <si>
    <t>應用外語學系</t>
  </si>
  <si>
    <t>創新管理學院</t>
  </si>
  <si>
    <t>商業資訊學院</t>
  </si>
  <si>
    <t>護理健康學院</t>
  </si>
  <si>
    <t>嬰幼兒保育學系</t>
  </si>
  <si>
    <t>院</t>
  </si>
  <si>
    <t>系</t>
  </si>
  <si>
    <t>院必修</t>
  </si>
  <si>
    <t>校必修</t>
  </si>
  <si>
    <t>專業必修</t>
  </si>
  <si>
    <t>專業選修</t>
  </si>
  <si>
    <t>總畢業學分數</t>
  </si>
  <si>
    <t>國文</t>
  </si>
  <si>
    <t>服務學習（二）</t>
  </si>
  <si>
    <t>體育（一）</t>
  </si>
  <si>
    <t>體育（二）</t>
  </si>
  <si>
    <t>英文閱讀（一）</t>
  </si>
  <si>
    <t>英文閱讀（二）</t>
  </si>
  <si>
    <t>英語聽講（一）</t>
  </si>
  <si>
    <t>英語聽講（二）</t>
  </si>
  <si>
    <t>英語聽講（三）</t>
  </si>
  <si>
    <t>科目
類別</t>
  </si>
  <si>
    <t>科目名稱（中）</t>
  </si>
  <si>
    <t>科目名稱（英）</t>
  </si>
  <si>
    <t>總學分數</t>
  </si>
  <si>
    <t>總時數</t>
  </si>
  <si>
    <t>第一學年
106</t>
  </si>
  <si>
    <t>第二學年
107</t>
  </si>
  <si>
    <t>第三學年
108</t>
  </si>
  <si>
    <t>第四學年
109</t>
  </si>
  <si>
    <r>
      <t>備註</t>
    </r>
  </si>
  <si>
    <t>上</t>
  </si>
  <si>
    <t>下</t>
  </si>
  <si>
    <t>學分數</t>
  </si>
  <si>
    <t>時數</t>
  </si>
  <si>
    <t>一般通識</t>
  </si>
  <si>
    <t>健康與保健</t>
  </si>
  <si>
    <t>健康產業概論</t>
  </si>
  <si>
    <t>服務學習（一）</t>
  </si>
  <si>
    <t>體育（三）</t>
  </si>
  <si>
    <t>體育（四）</t>
  </si>
  <si>
    <t>合計</t>
  </si>
  <si>
    <t>英語聽講（四）</t>
  </si>
  <si>
    <t>共同核心課程</t>
  </si>
  <si>
    <t>通識</t>
  </si>
  <si>
    <t>院共同必修：
6學分</t>
  </si>
  <si>
    <t>專業課程</t>
  </si>
  <si>
    <t>校特色課程</t>
  </si>
  <si>
    <t>健康特色</t>
  </si>
  <si>
    <t>健康特色</t>
  </si>
  <si>
    <t>專業選修</t>
  </si>
  <si>
    <t>資訊科技</t>
  </si>
  <si>
    <t>Workplace Ethics</t>
  </si>
  <si>
    <t>職場倫理</t>
  </si>
  <si>
    <t>Introduction to Digital Contents</t>
  </si>
  <si>
    <t>數位內容導論</t>
  </si>
  <si>
    <t>院共同必修小計</t>
  </si>
  <si>
    <t>校共同必修小計</t>
  </si>
  <si>
    <t>系專業必修小計</t>
  </si>
  <si>
    <t>General Education</t>
  </si>
  <si>
    <t>文法與修辭(一)</t>
  </si>
  <si>
    <t>Grammar &amp; Rhetoric 1</t>
  </si>
  <si>
    <t>文法與修辭(二)</t>
  </si>
  <si>
    <t>Grammar &amp; Rhetoric 2</t>
  </si>
  <si>
    <t>英文作文(一)</t>
  </si>
  <si>
    <t>English Composition 1</t>
  </si>
  <si>
    <t>英文作文(二)</t>
  </si>
  <si>
    <t>English Composition 2</t>
  </si>
  <si>
    <t>英語會話(一)</t>
  </si>
  <si>
    <t>English Conversation 1</t>
  </si>
  <si>
    <t>英語會話(二)</t>
  </si>
  <si>
    <t>English Conversation 2</t>
  </si>
  <si>
    <t xml:space="preserve">英語發音練習 </t>
  </si>
  <si>
    <t>English Pronunciation Practice</t>
  </si>
  <si>
    <t>基礎筆譯(一)</t>
  </si>
  <si>
    <t>Basic Written Translation 1</t>
  </si>
  <si>
    <t>基礎筆譯(二)</t>
  </si>
  <si>
    <t>Basic Written Translation 2</t>
  </si>
  <si>
    <t>語言學概論(一)</t>
  </si>
  <si>
    <t>Introduction to Linguistics 1</t>
  </si>
  <si>
    <t>語言學概論(二)</t>
  </si>
  <si>
    <t>Introduction to Linguistics 2</t>
  </si>
  <si>
    <t>字彙與閱讀(一)</t>
  </si>
  <si>
    <t>Vocabulary &amp; Readings 1</t>
  </si>
  <si>
    <t>字彙與閱讀(二)</t>
  </si>
  <si>
    <t>Vocabulary &amp; Readings 2</t>
  </si>
  <si>
    <t>英文作文(三)</t>
  </si>
  <si>
    <t>English Composition 3</t>
  </si>
  <si>
    <t>英文作文(四)</t>
  </si>
  <si>
    <t>English Composition 4</t>
  </si>
  <si>
    <t>進階聽力(一)</t>
  </si>
  <si>
    <t>Intermediate Listening Practice (1)</t>
  </si>
  <si>
    <t>進階聽力(二)</t>
  </si>
  <si>
    <t>Intermediate Listening Practice (2)</t>
  </si>
  <si>
    <t>英語會話(三)</t>
  </si>
  <si>
    <t>English Conversation 3</t>
  </si>
  <si>
    <t>英語會話(四)</t>
  </si>
  <si>
    <t>English Conversation 4</t>
  </si>
  <si>
    <t>專業英文(一)-綠能產業</t>
  </si>
  <si>
    <t xml:space="preserve">Professional English (1)-Green Industry </t>
  </si>
  <si>
    <t>專業英文(二)-橘色科技</t>
  </si>
  <si>
    <t xml:space="preserve">Professional English (2)-Orange Technology </t>
  </si>
  <si>
    <t>英文作文(五)</t>
  </si>
  <si>
    <t>English Composition 5</t>
  </si>
  <si>
    <t>英文作文(六)</t>
  </si>
  <si>
    <t>English Composition 6</t>
  </si>
  <si>
    <t>高級英聽(一)</t>
  </si>
  <si>
    <t>Advanced Listening Practice 1</t>
  </si>
  <si>
    <t>高級英聽(二)</t>
  </si>
  <si>
    <t>Advanced Listening Practice 2</t>
  </si>
  <si>
    <t>文學作品導讀(一)</t>
  </si>
  <si>
    <t>Introduction to Literature 1</t>
  </si>
  <si>
    <t>文學作品導讀(二)</t>
  </si>
  <si>
    <t>Introduction to Literature 2</t>
  </si>
  <si>
    <t>演說與辯論(一)</t>
  </si>
  <si>
    <t>Speech &amp; Debate 1</t>
  </si>
  <si>
    <t>演說與辯論(二)</t>
  </si>
  <si>
    <t>Speech &amp; Debate 2</t>
  </si>
  <si>
    <t>英文商業書信寫作(一)</t>
  </si>
  <si>
    <t>Business English Writing 1</t>
  </si>
  <si>
    <t>英文商業書信寫作(二)</t>
  </si>
  <si>
    <t>Business English Writing 2</t>
  </si>
  <si>
    <t>專業必修：62  學分</t>
  </si>
  <si>
    <t>照護英文</t>
  </si>
  <si>
    <t>English for Care Givers</t>
  </si>
  <si>
    <t>銀髮族英文</t>
  </si>
  <si>
    <t>English for the Elderly</t>
  </si>
  <si>
    <t xml:space="preserve">西洋戲劇 </t>
  </si>
  <si>
    <t>Western Drama</t>
  </si>
  <si>
    <t>系專業必選修</t>
  </si>
  <si>
    <t>實習</t>
  </si>
  <si>
    <t xml:space="preserve">Internship Study </t>
  </si>
  <si>
    <t>電子商務</t>
  </si>
  <si>
    <t>Electronic Commerce</t>
  </si>
  <si>
    <t>創意思考與設計</t>
  </si>
  <si>
    <t>Creative Thinking and Design</t>
  </si>
  <si>
    <t>商用英文</t>
  </si>
  <si>
    <t>Business English</t>
  </si>
  <si>
    <t>網頁設計</t>
  </si>
  <si>
    <t>Webpage Design</t>
  </si>
  <si>
    <t>英語句型練習</t>
  </si>
  <si>
    <t>English Sentence Pattern Practice</t>
  </si>
  <si>
    <t>進階閱讀</t>
  </si>
  <si>
    <t>Advanced Reading</t>
  </si>
  <si>
    <t>經貿英文選讀 (一)</t>
  </si>
  <si>
    <t>Selected Readings in Business English 1</t>
  </si>
  <si>
    <t>經貿英文選讀 (二)</t>
  </si>
  <si>
    <t>Selected Readings in Business English 2</t>
  </si>
  <si>
    <t>全民英檢解析(一)</t>
  </si>
  <si>
    <t>GEPT Analysis 1</t>
  </si>
  <si>
    <t>全民英檢解析(二)</t>
  </si>
  <si>
    <t>GEPT Analysis 2</t>
  </si>
  <si>
    <t>國際禮儀與文化</t>
  </si>
  <si>
    <t>International Etiquette &amp; Culture</t>
  </si>
  <si>
    <t>英語導覽解說</t>
  </si>
  <si>
    <t>English for Tour Guides</t>
  </si>
  <si>
    <t>日本文化</t>
  </si>
  <si>
    <t>Japanese Culture</t>
  </si>
  <si>
    <t>觀光英語</t>
  </si>
  <si>
    <t>English for Tourism</t>
  </si>
  <si>
    <t>科技英文</t>
  </si>
  <si>
    <t>餐飲英文</t>
  </si>
  <si>
    <t>English for Food and Beverage</t>
  </si>
  <si>
    <t>網路英文</t>
  </si>
  <si>
    <t>Internet English</t>
  </si>
  <si>
    <t>休閒事業概論</t>
  </si>
  <si>
    <t>Introduction to Leisure Management</t>
  </si>
  <si>
    <t>商業套裝軟體</t>
  </si>
  <si>
    <t>Commercial Software Applications</t>
  </si>
  <si>
    <t>網頁製作</t>
  </si>
  <si>
    <t>Homepage Design</t>
  </si>
  <si>
    <t>調酒實務</t>
  </si>
  <si>
    <t>Introduction to Making Cocktail</t>
  </si>
  <si>
    <t>航空英語(一)</t>
  </si>
  <si>
    <t>Aviation English 1</t>
  </si>
  <si>
    <t>航空英語(二)</t>
  </si>
  <si>
    <t>Aviation English 2</t>
  </si>
  <si>
    <t>客艙服務與管理</t>
  </si>
  <si>
    <t>Air Crew Service &amp; Management</t>
  </si>
  <si>
    <t>地勤服務與管理</t>
  </si>
  <si>
    <t>Airline Ground Staff Service &amp; Management</t>
  </si>
  <si>
    <t>西洋文學概論(一)</t>
  </si>
  <si>
    <t>Introduction to Western Literature 1</t>
  </si>
  <si>
    <t>西洋文學概論(二)</t>
  </si>
  <si>
    <t>Introduction to Western Literature 2</t>
  </si>
  <si>
    <t>基礎第二外語日語(一)</t>
  </si>
  <si>
    <t>Second Foreign Language-Basic Japanese 1</t>
  </si>
  <si>
    <t>基礎第二外語日語(二)</t>
  </si>
  <si>
    <t>Second Foreign Language-Basic Japanese 2</t>
  </si>
  <si>
    <t>基礎第二外語法語(一)</t>
  </si>
  <si>
    <t>基礎第二外語法語(二)</t>
  </si>
  <si>
    <t>Second Foreign Language-Basic French 2</t>
  </si>
  <si>
    <t>基礎第二外語俄語(一)</t>
  </si>
  <si>
    <t>Second Foreign Language-Basic Russian 1</t>
  </si>
  <si>
    <t>基礎第二外語俄語(二)</t>
  </si>
  <si>
    <t>Second Foreign Language-Basic Russian 2</t>
  </si>
  <si>
    <t>多益解析 (一)</t>
  </si>
  <si>
    <t>TOEIC Analysis 1</t>
  </si>
  <si>
    <t>多益解析 (二)</t>
  </si>
  <si>
    <t>TOEIC Analysis 2</t>
  </si>
  <si>
    <t>英語實務專題(一)</t>
  </si>
  <si>
    <t>Project English 1</t>
  </si>
  <si>
    <t>英語實務專題(二)</t>
  </si>
  <si>
    <t>Project English 2</t>
  </si>
  <si>
    <t xml:space="preserve">英文商管期刊選讀 </t>
  </si>
  <si>
    <t>Selected Readings of Business Journals</t>
  </si>
  <si>
    <t>財金英文</t>
  </si>
  <si>
    <t>English for Finance</t>
  </si>
  <si>
    <t>報刊閱讀</t>
  </si>
  <si>
    <t>English Newspaper Reading</t>
  </si>
  <si>
    <t>兒童文學賞析</t>
  </si>
  <si>
    <t>Children’s Literature</t>
  </si>
  <si>
    <t>現代散文選讀</t>
  </si>
  <si>
    <t>Selected Readings in Modern Prose</t>
  </si>
  <si>
    <t>西洋影片研究</t>
  </si>
  <si>
    <t>Introduction to Western Film Studies</t>
  </si>
  <si>
    <t>短篇詩選</t>
  </si>
  <si>
    <t>Selected Readings in Poetry</t>
  </si>
  <si>
    <t>時事英文</t>
  </si>
  <si>
    <t>English for Current Commercial Affairs</t>
  </si>
  <si>
    <t>廣告英文</t>
  </si>
  <si>
    <t>English for Advertising</t>
  </si>
  <si>
    <t>管理英文</t>
  </si>
  <si>
    <t>Management English</t>
  </si>
  <si>
    <t>流行文化與英語</t>
  </si>
  <si>
    <t>English &amp; Popular Culture</t>
  </si>
  <si>
    <t>英文繪本導讀</t>
  </si>
  <si>
    <t>Introduction to English Picture Books</t>
  </si>
  <si>
    <t>英語教學概論</t>
  </si>
  <si>
    <t>Introduction to Language Teaching</t>
  </si>
  <si>
    <t>英語教材教法</t>
  </si>
  <si>
    <t>Methodology &amp; Materials of TESOL</t>
  </si>
  <si>
    <t>英語專業證照輔導(一)</t>
  </si>
  <si>
    <t>Preparation for Professional Certifications 1</t>
  </si>
  <si>
    <t>英語專業證照輔導(二)</t>
  </si>
  <si>
    <t>Preparation for Professional Certifications 2</t>
  </si>
  <si>
    <t>基本護理學</t>
  </si>
  <si>
    <t>Introduction to Basic Nursing</t>
  </si>
  <si>
    <t>基本護理技術</t>
  </si>
  <si>
    <t>Basic Nursing Practicum</t>
  </si>
  <si>
    <t>中級第二外語日語(一)</t>
  </si>
  <si>
    <t>Second Foreign Language-Intermediate Japanese 1</t>
  </si>
  <si>
    <t>中級第二外語日語(二)</t>
  </si>
  <si>
    <t>Second Foreign Language-Intermediate Japanese 2</t>
  </si>
  <si>
    <t>中級第二外語法語(一)</t>
  </si>
  <si>
    <t>Second Foreign Language-Intermediate French 1</t>
  </si>
  <si>
    <t>中級第二外語法語(二)</t>
  </si>
  <si>
    <t>Second Foreign Language-Intermediate French 2</t>
  </si>
  <si>
    <t>中級第二外語俄語(一)</t>
  </si>
  <si>
    <t>Second Foreign Language-Intermediate Russian 1</t>
  </si>
  <si>
    <t>中級第二外語俄語(二)</t>
  </si>
  <si>
    <t>Second Foreign Language-Intermediate Russian 2</t>
  </si>
  <si>
    <t>外語教學課程與設計</t>
  </si>
  <si>
    <t>Foreign Language Curriculum Design</t>
  </si>
  <si>
    <t>蒙特梭利語文教學</t>
  </si>
  <si>
    <t>Montessori Language Pedagogy</t>
  </si>
  <si>
    <t>英語教材教具研發</t>
  </si>
  <si>
    <t>Design &amp; Development of English Teaching Materials and Aids</t>
  </si>
  <si>
    <t>英美文學名著選讀(一)</t>
  </si>
  <si>
    <t>Selected Readings in English &amp; American Literature 1</t>
  </si>
  <si>
    <t>英美文學名著選讀(二)</t>
  </si>
  <si>
    <t>Selected Readings in English &amp; American Literature 2</t>
  </si>
  <si>
    <t>高級寫作(一)</t>
  </si>
  <si>
    <t>Advanced Writing 1</t>
  </si>
  <si>
    <t>高級寫作(二)</t>
  </si>
  <si>
    <t>Advanced Writing 2</t>
  </si>
  <si>
    <t>第二語言習得</t>
  </si>
  <si>
    <t>Second Language Acquisition</t>
  </si>
  <si>
    <t>現代小說選讀</t>
  </si>
  <si>
    <t>Selected Readings in Modern Novels</t>
  </si>
  <si>
    <t>托福解析</t>
  </si>
  <si>
    <t>TOEFL Analysis</t>
  </si>
  <si>
    <t>兒童心理學</t>
  </si>
  <si>
    <t>Children’s Psychology</t>
  </si>
  <si>
    <t>教室互動與管理</t>
  </si>
  <si>
    <t>Classroom Interaction &amp; Management</t>
  </si>
  <si>
    <t>商務簡報</t>
  </si>
  <si>
    <t>Business Presentation</t>
  </si>
  <si>
    <t>Computer &amp; Multimedia English Instruction</t>
  </si>
  <si>
    <t>職場英語</t>
  </si>
  <si>
    <t>Career English</t>
  </si>
  <si>
    <t>系專業必選修
實習時數108小時</t>
  </si>
  <si>
    <t>電腦與多媒體英語教學</t>
  </si>
  <si>
    <t>※歷次通過會議之名稱與日期：
民國106年03月07日系務會議訂定
民國106年03月17日院課程委員會議訂定
民國106年05月01日系課程會議修訂
民國106年05月09日系務會議修訂
民國106年05月17日系課程會議修訂
民國106年05月18日系課程會議修訂</t>
  </si>
  <si>
    <t>專業選修：至少24 學分</t>
  </si>
  <si>
    <t>Service Learning 1</t>
  </si>
  <si>
    <t>Service Learning 2</t>
  </si>
  <si>
    <t>Physical Education 1</t>
  </si>
  <si>
    <t>Physical Education 2</t>
  </si>
  <si>
    <t>Physical Education 3</t>
  </si>
  <si>
    <t>Physical Education  4</t>
  </si>
  <si>
    <t>English Reading 1</t>
  </si>
  <si>
    <t>English Reading 2</t>
  </si>
  <si>
    <t>English Listening Practice 1</t>
  </si>
  <si>
    <t>English Listening Practice 2</t>
  </si>
  <si>
    <t>English Listening Practice 3</t>
  </si>
  <si>
    <t>English Listening Practice 4</t>
  </si>
  <si>
    <t>Information Technology</t>
  </si>
  <si>
    <t>Freshmen Chinese</t>
  </si>
  <si>
    <t>各學期必修學分數</t>
  </si>
  <si>
    <t>各學期選修學分數</t>
  </si>
  <si>
    <t>各學期總學分數</t>
  </si>
  <si>
    <t>各學期總時數</t>
  </si>
  <si>
    <r>
      <t xml:space="preserve">
1. 畢業總學分數：128學分（校共同必修36學分/院共同必修課程6學分/系專業必修 62學分，專業選修至少24學分）
2. 修業相關規定係依本校學則及其他相關規定辦理
3.「必選修」為本系核心課程，必須要選修且列入專業選修學分
4.「實習」為專業必選修科目，2學分，須實習108小時，為校外實習課程。          
5. 健康產業機構志工服務16小時列入畢業門檻(包含「健康與保健」6小時，「健康特色專業課程」融入健康產業機構志工服務10小時）。</t>
    </r>
    <r>
      <rPr>
        <sz val="10"/>
        <color indexed="10"/>
        <rFont val="新細明體"/>
        <family val="1"/>
      </rPr>
      <t xml:space="preserve">
</t>
    </r>
  </si>
  <si>
    <t>English for Information 
Technology</t>
  </si>
  <si>
    <t>Second Foreign Language-Basic French 1</t>
  </si>
  <si>
    <t>Health &amp; Health Care</t>
  </si>
  <si>
    <t>Introduction to Health Industries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</si>
</sst>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color indexed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1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3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35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>
      <alignment horizontal="left" vertical="center" shrinkToFi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0" xfId="35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35" applyFont="1" applyFill="1" applyBorder="1" applyAlignment="1">
      <alignment horizontal="center" vertical="center" textRotation="255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textRotation="255" wrapText="1"/>
    </xf>
    <xf numFmtId="0" fontId="42" fillId="0" borderId="10" xfId="35" applyFont="1" applyFill="1" applyBorder="1" applyAlignment="1">
      <alignment horizontal="center" vertical="center" wrapText="1"/>
      <protection/>
    </xf>
    <xf numFmtId="0" fontId="42" fillId="0" borderId="10" xfId="36" applyFont="1" applyFill="1" applyBorder="1" applyAlignment="1">
      <alignment horizontal="left" vertical="center" shrinkToFit="1"/>
      <protection/>
    </xf>
    <xf numFmtId="0" fontId="4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35" applyFont="1" applyFill="1" applyBorder="1" applyAlignment="1">
      <alignment horizontal="left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3" xfId="35" applyFont="1" applyFill="1" applyBorder="1" applyAlignment="1">
      <alignment horizontal="center" vertical="center" shrinkToFit="1"/>
      <protection/>
    </xf>
    <xf numFmtId="0" fontId="4" fillId="0" borderId="14" xfId="35" applyFont="1" applyFill="1" applyBorder="1" applyAlignment="1">
      <alignment horizontal="center" vertical="center" shrinkToFit="1"/>
      <protection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textRotation="255" wrapText="1"/>
    </xf>
    <xf numFmtId="0" fontId="4" fillId="0" borderId="16" xfId="0" applyFont="1" applyBorder="1" applyAlignment="1">
      <alignment vertical="center" textRotation="255" wrapText="1"/>
    </xf>
    <xf numFmtId="0" fontId="4" fillId="0" borderId="10" xfId="0" applyFont="1" applyBorder="1" applyAlignment="1">
      <alignment vertical="center" textRotation="255" wrapText="1"/>
    </xf>
    <xf numFmtId="0" fontId="4" fillId="0" borderId="11" xfId="0" applyFont="1" applyBorder="1" applyAlignment="1">
      <alignment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7" xfId="35" applyFont="1" applyFill="1" applyBorder="1" applyAlignment="1">
      <alignment vertical="top" wrapText="1"/>
      <protection/>
    </xf>
    <xf numFmtId="0" fontId="4" fillId="0" borderId="11" xfId="35" applyFont="1" applyFill="1" applyBorder="1" applyAlignment="1">
      <alignment horizontal="center" vertical="center" textRotation="255" wrapText="1"/>
      <protection/>
    </xf>
    <xf numFmtId="0" fontId="4" fillId="0" borderId="16" xfId="35" applyFont="1" applyFill="1" applyBorder="1" applyAlignment="1">
      <alignment horizontal="center" vertical="center" textRotation="255" wrapText="1"/>
      <protection/>
    </xf>
    <xf numFmtId="0" fontId="4" fillId="0" borderId="12" xfId="35" applyFont="1" applyFill="1" applyBorder="1" applyAlignment="1">
      <alignment horizontal="center" vertical="center" textRotation="255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附件四-95五專修業科目表(修改後)" xfId="34"/>
    <cellStyle name="一般_新生修業科目-五專(最新)" xfId="35"/>
    <cellStyle name="一般_新生修業科目-五專(最新)_99修業科目表5專991026科務_99修業科目表5專991026科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夏至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showRowColHeaders="0" tabSelected="1" view="pageBreakPreview" zoomScaleSheetLayoutView="100" workbookViewId="0" topLeftCell="A1">
      <selection activeCell="D10" sqref="D10"/>
    </sheetView>
  </sheetViews>
  <sheetFormatPr defaultColWidth="9.00390625" defaultRowHeight="16.5"/>
  <cols>
    <col min="1" max="1" width="6.00390625" style="6" customWidth="1"/>
    <col min="2" max="2" width="10.00390625" style="6" customWidth="1"/>
    <col min="3" max="3" width="13.125" style="6" customWidth="1"/>
    <col min="4" max="4" width="23.00390625" style="6" customWidth="1"/>
    <col min="5" max="22" width="3.00390625" style="7" bestFit="1" customWidth="1"/>
    <col min="23" max="23" width="13.75390625" style="32" customWidth="1"/>
    <col min="24" max="16384" width="9.00390625" style="10" customWidth="1"/>
  </cols>
  <sheetData>
    <row r="1" spans="1:23" s="6" customFormat="1" ht="34.5" customHeight="1">
      <c r="A1" s="44" t="s">
        <v>35</v>
      </c>
      <c r="B1" s="45"/>
      <c r="C1" s="46" t="s">
        <v>36</v>
      </c>
      <c r="D1" s="43" t="s">
        <v>37</v>
      </c>
      <c r="E1" s="47" t="s">
        <v>38</v>
      </c>
      <c r="F1" s="47" t="s">
        <v>39</v>
      </c>
      <c r="G1" s="44" t="s">
        <v>40</v>
      </c>
      <c r="H1" s="43"/>
      <c r="I1" s="43"/>
      <c r="J1" s="43"/>
      <c r="K1" s="44" t="s">
        <v>41</v>
      </c>
      <c r="L1" s="43"/>
      <c r="M1" s="43"/>
      <c r="N1" s="43"/>
      <c r="O1" s="44" t="s">
        <v>42</v>
      </c>
      <c r="P1" s="43"/>
      <c r="Q1" s="43"/>
      <c r="R1" s="43"/>
      <c r="S1" s="44" t="s">
        <v>43</v>
      </c>
      <c r="T1" s="43"/>
      <c r="U1" s="43"/>
      <c r="V1" s="43"/>
      <c r="W1" s="42" t="s">
        <v>44</v>
      </c>
    </row>
    <row r="2" spans="1:23" s="6" customFormat="1" ht="14.25">
      <c r="A2" s="44"/>
      <c r="B2" s="45"/>
      <c r="C2" s="46"/>
      <c r="D2" s="43"/>
      <c r="E2" s="47"/>
      <c r="F2" s="47"/>
      <c r="G2" s="43" t="s">
        <v>45</v>
      </c>
      <c r="H2" s="43"/>
      <c r="I2" s="43" t="s">
        <v>46</v>
      </c>
      <c r="J2" s="43"/>
      <c r="K2" s="43" t="s">
        <v>45</v>
      </c>
      <c r="L2" s="43"/>
      <c r="M2" s="43" t="s">
        <v>46</v>
      </c>
      <c r="N2" s="43"/>
      <c r="O2" s="43" t="s">
        <v>45</v>
      </c>
      <c r="P2" s="43"/>
      <c r="Q2" s="43" t="s">
        <v>46</v>
      </c>
      <c r="R2" s="43"/>
      <c r="S2" s="43" t="s">
        <v>45</v>
      </c>
      <c r="T2" s="43"/>
      <c r="U2" s="43" t="s">
        <v>46</v>
      </c>
      <c r="V2" s="43"/>
      <c r="W2" s="42"/>
    </row>
    <row r="3" spans="1:23" s="6" customFormat="1" ht="14.25">
      <c r="A3" s="44"/>
      <c r="B3" s="45"/>
      <c r="C3" s="46"/>
      <c r="D3" s="43"/>
      <c r="E3" s="47"/>
      <c r="F3" s="47"/>
      <c r="G3" s="12" t="s">
        <v>47</v>
      </c>
      <c r="H3" s="12" t="s">
        <v>48</v>
      </c>
      <c r="I3" s="12" t="s">
        <v>47</v>
      </c>
      <c r="J3" s="12" t="s">
        <v>48</v>
      </c>
      <c r="K3" s="12" t="s">
        <v>47</v>
      </c>
      <c r="L3" s="12" t="s">
        <v>48</v>
      </c>
      <c r="M3" s="12" t="s">
        <v>47</v>
      </c>
      <c r="N3" s="12" t="s">
        <v>48</v>
      </c>
      <c r="O3" s="12" t="s">
        <v>47</v>
      </c>
      <c r="P3" s="12" t="s">
        <v>48</v>
      </c>
      <c r="Q3" s="12" t="s">
        <v>47</v>
      </c>
      <c r="R3" s="12" t="s">
        <v>48</v>
      </c>
      <c r="S3" s="12" t="s">
        <v>47</v>
      </c>
      <c r="T3" s="12" t="s">
        <v>48</v>
      </c>
      <c r="U3" s="12" t="s">
        <v>47</v>
      </c>
      <c r="V3" s="12" t="s">
        <v>48</v>
      </c>
      <c r="W3" s="42"/>
    </row>
    <row r="4" spans="1:23" s="6" customFormat="1" ht="14.25">
      <c r="A4" s="50" t="str">
        <f>CONCATENATE("校共同必修：",E21,"學分")</f>
        <v>校共同必修：36學分</v>
      </c>
      <c r="B4" s="22" t="s">
        <v>58</v>
      </c>
      <c r="C4" s="15" t="s">
        <v>49</v>
      </c>
      <c r="D4" s="14" t="s">
        <v>73</v>
      </c>
      <c r="E4" s="11">
        <v>14</v>
      </c>
      <c r="F4" s="11">
        <v>14</v>
      </c>
      <c r="G4" s="11">
        <v>4</v>
      </c>
      <c r="H4" s="11">
        <v>4</v>
      </c>
      <c r="I4" s="11">
        <v>4</v>
      </c>
      <c r="J4" s="11">
        <v>4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/>
      <c r="R4" s="11"/>
      <c r="S4" s="11"/>
      <c r="T4" s="11"/>
      <c r="U4" s="11"/>
      <c r="V4" s="11"/>
      <c r="W4" s="30"/>
    </row>
    <row r="5" spans="1:23" s="6" customFormat="1" ht="14.25" customHeight="1">
      <c r="A5" s="50"/>
      <c r="B5" s="48" t="s">
        <v>61</v>
      </c>
      <c r="C5" s="15" t="s">
        <v>50</v>
      </c>
      <c r="D5" s="14" t="s">
        <v>320</v>
      </c>
      <c r="E5" s="11">
        <v>2</v>
      </c>
      <c r="F5" s="11">
        <v>2</v>
      </c>
      <c r="G5" s="11"/>
      <c r="H5" s="11"/>
      <c r="I5" s="11"/>
      <c r="J5" s="11"/>
      <c r="K5" s="11">
        <v>2</v>
      </c>
      <c r="L5" s="11">
        <v>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30"/>
    </row>
    <row r="6" spans="1:23" s="6" customFormat="1" ht="16.5" customHeight="1">
      <c r="A6" s="50"/>
      <c r="B6" s="49"/>
      <c r="C6" s="15" t="s">
        <v>51</v>
      </c>
      <c r="D6" s="14" t="s">
        <v>321</v>
      </c>
      <c r="E6" s="11">
        <v>2</v>
      </c>
      <c r="F6" s="11">
        <v>2</v>
      </c>
      <c r="G6" s="11"/>
      <c r="H6" s="11"/>
      <c r="I6" s="11"/>
      <c r="J6" s="11"/>
      <c r="K6" s="11"/>
      <c r="L6" s="11"/>
      <c r="M6" s="11">
        <v>2</v>
      </c>
      <c r="N6" s="11">
        <v>2</v>
      </c>
      <c r="O6" s="11"/>
      <c r="P6" s="11"/>
      <c r="Q6" s="11"/>
      <c r="R6" s="11"/>
      <c r="S6" s="11"/>
      <c r="T6" s="11"/>
      <c r="U6" s="11"/>
      <c r="V6" s="11"/>
      <c r="W6" s="30"/>
    </row>
    <row r="7" spans="1:23" s="6" customFormat="1" ht="14.25" customHeight="1">
      <c r="A7" s="50"/>
      <c r="B7" s="50" t="s">
        <v>57</v>
      </c>
      <c r="C7" s="15" t="s">
        <v>52</v>
      </c>
      <c r="D7" s="14" t="s">
        <v>299</v>
      </c>
      <c r="E7" s="11">
        <v>1</v>
      </c>
      <c r="F7" s="11">
        <v>2</v>
      </c>
      <c r="G7" s="11">
        <v>1</v>
      </c>
      <c r="H7" s="11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5"/>
    </row>
    <row r="8" spans="1:23" s="6" customFormat="1" ht="14.25">
      <c r="A8" s="50"/>
      <c r="B8" s="60"/>
      <c r="C8" s="14" t="s">
        <v>27</v>
      </c>
      <c r="D8" s="14" t="s">
        <v>300</v>
      </c>
      <c r="E8" s="11">
        <v>1</v>
      </c>
      <c r="F8" s="11">
        <v>2</v>
      </c>
      <c r="G8" s="11"/>
      <c r="H8" s="11"/>
      <c r="I8" s="11">
        <v>1</v>
      </c>
      <c r="J8" s="11">
        <v>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5"/>
    </row>
    <row r="9" spans="1:23" s="6" customFormat="1" ht="14.25">
      <c r="A9" s="50"/>
      <c r="B9" s="60"/>
      <c r="C9" s="14" t="s">
        <v>28</v>
      </c>
      <c r="D9" s="14" t="s">
        <v>301</v>
      </c>
      <c r="E9" s="11">
        <v>1</v>
      </c>
      <c r="F9" s="11">
        <v>2</v>
      </c>
      <c r="G9" s="11">
        <v>1</v>
      </c>
      <c r="H9" s="11">
        <v>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5"/>
    </row>
    <row r="10" spans="1:23" s="6" customFormat="1" ht="14.25">
      <c r="A10" s="50"/>
      <c r="B10" s="60"/>
      <c r="C10" s="14" t="s">
        <v>29</v>
      </c>
      <c r="D10" s="14" t="s">
        <v>302</v>
      </c>
      <c r="E10" s="11">
        <v>1</v>
      </c>
      <c r="F10" s="11">
        <v>2</v>
      </c>
      <c r="G10" s="11"/>
      <c r="H10" s="11"/>
      <c r="I10" s="11">
        <v>1</v>
      </c>
      <c r="J10" s="11">
        <v>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5"/>
    </row>
    <row r="11" spans="1:23" s="6" customFormat="1" ht="14.25">
      <c r="A11" s="50"/>
      <c r="B11" s="60"/>
      <c r="C11" s="14" t="s">
        <v>53</v>
      </c>
      <c r="D11" s="14" t="s">
        <v>303</v>
      </c>
      <c r="E11" s="11">
        <v>1</v>
      </c>
      <c r="F11" s="11">
        <v>2</v>
      </c>
      <c r="G11" s="11"/>
      <c r="H11" s="11"/>
      <c r="I11" s="11"/>
      <c r="J11" s="11"/>
      <c r="K11" s="11">
        <v>1</v>
      </c>
      <c r="L11" s="11">
        <v>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5"/>
    </row>
    <row r="12" spans="1:23" s="6" customFormat="1" ht="14.25">
      <c r="A12" s="50"/>
      <c r="B12" s="60"/>
      <c r="C12" s="14" t="s">
        <v>54</v>
      </c>
      <c r="D12" s="14" t="s">
        <v>304</v>
      </c>
      <c r="E12" s="11">
        <v>1</v>
      </c>
      <c r="F12" s="11">
        <v>2</v>
      </c>
      <c r="G12" s="11"/>
      <c r="H12" s="11"/>
      <c r="I12" s="11"/>
      <c r="J12" s="11"/>
      <c r="K12" s="11"/>
      <c r="L12" s="11"/>
      <c r="M12" s="11">
        <v>1</v>
      </c>
      <c r="N12" s="11">
        <v>2</v>
      </c>
      <c r="O12" s="11"/>
      <c r="P12" s="11"/>
      <c r="Q12" s="11"/>
      <c r="R12" s="11"/>
      <c r="S12" s="11"/>
      <c r="T12" s="11"/>
      <c r="U12" s="11"/>
      <c r="V12" s="11"/>
      <c r="W12" s="15"/>
    </row>
    <row r="13" spans="1:23" s="6" customFormat="1" ht="14.25">
      <c r="A13" s="50"/>
      <c r="B13" s="60"/>
      <c r="C13" s="14" t="s">
        <v>30</v>
      </c>
      <c r="D13" s="14" t="s">
        <v>305</v>
      </c>
      <c r="E13" s="11">
        <v>2</v>
      </c>
      <c r="F13" s="11">
        <v>2</v>
      </c>
      <c r="G13" s="11"/>
      <c r="H13" s="11"/>
      <c r="I13" s="11"/>
      <c r="J13" s="11"/>
      <c r="K13" s="11">
        <v>2</v>
      </c>
      <c r="L13" s="11">
        <v>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5"/>
    </row>
    <row r="14" spans="1:23" s="6" customFormat="1" ht="14.25">
      <c r="A14" s="50"/>
      <c r="B14" s="60"/>
      <c r="C14" s="14" t="s">
        <v>31</v>
      </c>
      <c r="D14" s="14" t="s">
        <v>306</v>
      </c>
      <c r="E14" s="11">
        <v>2</v>
      </c>
      <c r="F14" s="11">
        <v>2</v>
      </c>
      <c r="G14" s="11"/>
      <c r="H14" s="11"/>
      <c r="I14" s="11"/>
      <c r="J14" s="11"/>
      <c r="K14" s="11"/>
      <c r="L14" s="11"/>
      <c r="M14" s="11">
        <v>2</v>
      </c>
      <c r="N14" s="11">
        <v>2</v>
      </c>
      <c r="O14" s="11"/>
      <c r="P14" s="11"/>
      <c r="Q14" s="11"/>
      <c r="R14" s="11"/>
      <c r="S14" s="11"/>
      <c r="T14" s="11"/>
      <c r="U14" s="11"/>
      <c r="V14" s="11"/>
      <c r="W14" s="15"/>
    </row>
    <row r="15" spans="1:23" s="6" customFormat="1" ht="14.25">
      <c r="A15" s="50"/>
      <c r="B15" s="60"/>
      <c r="C15" s="14" t="s">
        <v>32</v>
      </c>
      <c r="D15" s="14" t="s">
        <v>307</v>
      </c>
      <c r="E15" s="11">
        <v>1</v>
      </c>
      <c r="F15" s="11">
        <v>1</v>
      </c>
      <c r="G15" s="11">
        <v>1</v>
      </c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5"/>
    </row>
    <row r="16" spans="1:23" s="6" customFormat="1" ht="14.25">
      <c r="A16" s="50"/>
      <c r="B16" s="60"/>
      <c r="C16" s="14" t="s">
        <v>33</v>
      </c>
      <c r="D16" s="14" t="s">
        <v>308</v>
      </c>
      <c r="E16" s="11">
        <v>1</v>
      </c>
      <c r="F16" s="11">
        <v>1</v>
      </c>
      <c r="G16" s="11"/>
      <c r="H16" s="11"/>
      <c r="I16" s="11">
        <v>1</v>
      </c>
      <c r="J16" s="11">
        <v>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5"/>
    </row>
    <row r="17" spans="1:23" s="6" customFormat="1" ht="14.25">
      <c r="A17" s="50"/>
      <c r="B17" s="60"/>
      <c r="C17" s="14" t="s">
        <v>34</v>
      </c>
      <c r="D17" s="14" t="s">
        <v>309</v>
      </c>
      <c r="E17" s="11">
        <v>1</v>
      </c>
      <c r="F17" s="11">
        <v>1</v>
      </c>
      <c r="G17" s="11"/>
      <c r="H17" s="11"/>
      <c r="I17" s="11"/>
      <c r="J17" s="11"/>
      <c r="K17" s="11">
        <v>1</v>
      </c>
      <c r="L17" s="11">
        <v>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5"/>
    </row>
    <row r="18" spans="1:23" s="6" customFormat="1" ht="14.25">
      <c r="A18" s="50"/>
      <c r="B18" s="60"/>
      <c r="C18" s="14" t="s">
        <v>56</v>
      </c>
      <c r="D18" s="14" t="s">
        <v>310</v>
      </c>
      <c r="E18" s="11">
        <v>1</v>
      </c>
      <c r="F18" s="11">
        <v>1</v>
      </c>
      <c r="G18" s="11"/>
      <c r="H18" s="11"/>
      <c r="I18" s="11"/>
      <c r="J18" s="11"/>
      <c r="K18" s="11"/>
      <c r="L18" s="11"/>
      <c r="M18" s="11">
        <v>1</v>
      </c>
      <c r="N18" s="11">
        <v>1</v>
      </c>
      <c r="O18" s="11"/>
      <c r="P18" s="11"/>
      <c r="Q18" s="11"/>
      <c r="R18" s="11"/>
      <c r="S18" s="11"/>
      <c r="T18" s="11"/>
      <c r="U18" s="11"/>
      <c r="V18" s="11"/>
      <c r="W18" s="15"/>
    </row>
    <row r="19" spans="1:23" s="6" customFormat="1" ht="14.25">
      <c r="A19" s="50"/>
      <c r="B19" s="60"/>
      <c r="C19" s="14" t="s">
        <v>65</v>
      </c>
      <c r="D19" s="14" t="s">
        <v>311</v>
      </c>
      <c r="E19" s="11">
        <v>2</v>
      </c>
      <c r="F19" s="11">
        <v>2</v>
      </c>
      <c r="G19" s="11">
        <v>2</v>
      </c>
      <c r="H19" s="11">
        <v>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5"/>
    </row>
    <row r="20" spans="1:23" s="6" customFormat="1" ht="14.25">
      <c r="A20" s="50"/>
      <c r="B20" s="60"/>
      <c r="C20" s="14" t="s">
        <v>26</v>
      </c>
      <c r="D20" s="14" t="s">
        <v>312</v>
      </c>
      <c r="E20" s="11">
        <v>2</v>
      </c>
      <c r="F20" s="11">
        <v>2</v>
      </c>
      <c r="G20" s="11"/>
      <c r="H20" s="11"/>
      <c r="I20" s="11">
        <v>2</v>
      </c>
      <c r="J20" s="11">
        <v>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5"/>
    </row>
    <row r="21" spans="1:23" s="6" customFormat="1" ht="15.75" customHeight="1">
      <c r="A21" s="50"/>
      <c r="B21" s="13"/>
      <c r="C21" s="24" t="s">
        <v>71</v>
      </c>
      <c r="D21" s="25"/>
      <c r="E21" s="26">
        <f aca="true" t="shared" si="0" ref="E21:N21">SUM(E4:E20)</f>
        <v>36</v>
      </c>
      <c r="F21" s="26">
        <f t="shared" si="0"/>
        <v>42</v>
      </c>
      <c r="G21" s="26">
        <f t="shared" si="0"/>
        <v>9</v>
      </c>
      <c r="H21" s="26">
        <f t="shared" si="0"/>
        <v>11</v>
      </c>
      <c r="I21" s="26">
        <f t="shared" si="0"/>
        <v>9</v>
      </c>
      <c r="J21" s="26">
        <f t="shared" si="0"/>
        <v>11</v>
      </c>
      <c r="K21" s="26">
        <f t="shared" si="0"/>
        <v>8</v>
      </c>
      <c r="L21" s="26">
        <f t="shared" si="0"/>
        <v>9</v>
      </c>
      <c r="M21" s="26">
        <f t="shared" si="0"/>
        <v>8</v>
      </c>
      <c r="N21" s="26">
        <f t="shared" si="0"/>
        <v>9</v>
      </c>
      <c r="O21" s="26">
        <f aca="true" t="shared" si="1" ref="O21:V21">SUM(O4:O20)</f>
        <v>2</v>
      </c>
      <c r="P21" s="26">
        <f t="shared" si="1"/>
        <v>2</v>
      </c>
      <c r="Q21" s="26">
        <f t="shared" si="1"/>
        <v>0</v>
      </c>
      <c r="R21" s="26">
        <f t="shared" si="1"/>
        <v>0</v>
      </c>
      <c r="S21" s="26">
        <f t="shared" si="1"/>
        <v>0</v>
      </c>
      <c r="T21" s="26">
        <f t="shared" si="1"/>
        <v>0</v>
      </c>
      <c r="U21" s="26">
        <f t="shared" si="1"/>
        <v>0</v>
      </c>
      <c r="V21" s="26">
        <f t="shared" si="1"/>
        <v>0</v>
      </c>
      <c r="W21" s="19"/>
    </row>
    <row r="22" spans="1:23" s="6" customFormat="1" ht="14.25">
      <c r="A22" s="44" t="s">
        <v>59</v>
      </c>
      <c r="B22" s="61"/>
      <c r="C22" s="14" t="s">
        <v>67</v>
      </c>
      <c r="D22" s="17" t="s">
        <v>66</v>
      </c>
      <c r="E22" s="16">
        <v>3</v>
      </c>
      <c r="F22" s="16">
        <v>3</v>
      </c>
      <c r="G22" s="16"/>
      <c r="H22" s="16"/>
      <c r="I22" s="16">
        <v>3</v>
      </c>
      <c r="J22" s="16">
        <v>3</v>
      </c>
      <c r="K22" s="16"/>
      <c r="L22" s="16"/>
      <c r="M22" s="16"/>
      <c r="N22" s="16"/>
      <c r="O22" s="18"/>
      <c r="P22" s="16"/>
      <c r="Q22" s="18"/>
      <c r="R22" s="16"/>
      <c r="S22" s="18"/>
      <c r="T22" s="16"/>
      <c r="U22" s="18"/>
      <c r="V22" s="16"/>
      <c r="W22" s="19"/>
    </row>
    <row r="23" spans="1:23" s="6" customFormat="1" ht="14.25">
      <c r="A23" s="44"/>
      <c r="B23" s="61"/>
      <c r="C23" s="23" t="s">
        <v>69</v>
      </c>
      <c r="D23" s="17" t="s">
        <v>68</v>
      </c>
      <c r="E23" s="16">
        <v>3</v>
      </c>
      <c r="F23" s="16">
        <v>3</v>
      </c>
      <c r="G23" s="16"/>
      <c r="H23" s="16"/>
      <c r="I23" s="16"/>
      <c r="J23" s="16"/>
      <c r="K23" s="16">
        <v>3</v>
      </c>
      <c r="L23" s="16">
        <v>3</v>
      </c>
      <c r="M23" s="16"/>
      <c r="N23" s="16"/>
      <c r="O23" s="18"/>
      <c r="P23" s="16"/>
      <c r="Q23" s="18"/>
      <c r="R23" s="16"/>
      <c r="S23" s="18"/>
      <c r="T23" s="16"/>
      <c r="U23" s="18"/>
      <c r="V23" s="16"/>
      <c r="W23" s="19"/>
    </row>
    <row r="24" spans="1:23" s="6" customFormat="1" ht="14.25">
      <c r="A24" s="44"/>
      <c r="B24" s="61"/>
      <c r="C24" s="24" t="s">
        <v>70</v>
      </c>
      <c r="D24" s="27"/>
      <c r="E24" s="26">
        <f>SUM(E22:E23)</f>
        <v>6</v>
      </c>
      <c r="F24" s="26">
        <f aca="true" t="shared" si="2" ref="F24:V24">SUM(F22:F23)</f>
        <v>6</v>
      </c>
      <c r="G24" s="26">
        <f t="shared" si="2"/>
        <v>0</v>
      </c>
      <c r="H24" s="26">
        <f t="shared" si="2"/>
        <v>0</v>
      </c>
      <c r="I24" s="26">
        <f t="shared" si="2"/>
        <v>3</v>
      </c>
      <c r="J24" s="26">
        <f t="shared" si="2"/>
        <v>3</v>
      </c>
      <c r="K24" s="26">
        <f t="shared" si="2"/>
        <v>3</v>
      </c>
      <c r="L24" s="26">
        <f t="shared" si="2"/>
        <v>3</v>
      </c>
      <c r="M24" s="26">
        <f t="shared" si="2"/>
        <v>0</v>
      </c>
      <c r="N24" s="26">
        <f t="shared" si="2"/>
        <v>0</v>
      </c>
      <c r="O24" s="26">
        <f t="shared" si="2"/>
        <v>0</v>
      </c>
      <c r="P24" s="26">
        <f t="shared" si="2"/>
        <v>0</v>
      </c>
      <c r="Q24" s="26">
        <f t="shared" si="2"/>
        <v>0</v>
      </c>
      <c r="R24" s="26">
        <f t="shared" si="2"/>
        <v>0</v>
      </c>
      <c r="S24" s="26">
        <f t="shared" si="2"/>
        <v>0</v>
      </c>
      <c r="T24" s="26">
        <f t="shared" si="2"/>
        <v>0</v>
      </c>
      <c r="U24" s="26">
        <f t="shared" si="2"/>
        <v>0</v>
      </c>
      <c r="V24" s="26">
        <f t="shared" si="2"/>
        <v>0</v>
      </c>
      <c r="W24" s="19"/>
    </row>
    <row r="25" spans="1:23" s="6" customFormat="1" ht="14.25">
      <c r="A25" s="58" t="s">
        <v>136</v>
      </c>
      <c r="B25" s="48" t="s">
        <v>62</v>
      </c>
      <c r="C25" s="1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9"/>
    </row>
    <row r="26" spans="1:23" s="6" customFormat="1" ht="14.25">
      <c r="A26" s="58"/>
      <c r="B26" s="49"/>
      <c r="C26" s="1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9"/>
    </row>
    <row r="27" spans="1:23" s="6" customFormat="1" ht="14.25">
      <c r="A27" s="58"/>
      <c r="B27" s="58" t="s">
        <v>60</v>
      </c>
      <c r="C27" s="14" t="s">
        <v>74</v>
      </c>
      <c r="D27" s="19" t="s">
        <v>75</v>
      </c>
      <c r="E27" s="16">
        <v>2</v>
      </c>
      <c r="F27" s="16">
        <v>2</v>
      </c>
      <c r="G27" s="16">
        <v>2</v>
      </c>
      <c r="H27" s="16">
        <v>2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9"/>
    </row>
    <row r="28" spans="1:23" s="6" customFormat="1" ht="14.25">
      <c r="A28" s="58"/>
      <c r="B28" s="58"/>
      <c r="C28" s="14" t="s">
        <v>76</v>
      </c>
      <c r="D28" s="19" t="s">
        <v>77</v>
      </c>
      <c r="E28" s="16">
        <v>2</v>
      </c>
      <c r="F28" s="16">
        <v>2</v>
      </c>
      <c r="G28" s="16"/>
      <c r="H28" s="16"/>
      <c r="I28" s="16">
        <v>2</v>
      </c>
      <c r="J28" s="16">
        <v>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9"/>
    </row>
    <row r="29" spans="1:23" s="6" customFormat="1" ht="14.25">
      <c r="A29" s="58"/>
      <c r="B29" s="58"/>
      <c r="C29" s="14" t="s">
        <v>78</v>
      </c>
      <c r="D29" s="19" t="s">
        <v>79</v>
      </c>
      <c r="E29" s="16">
        <v>2</v>
      </c>
      <c r="F29" s="16">
        <v>2</v>
      </c>
      <c r="G29" s="16">
        <v>2</v>
      </c>
      <c r="H29" s="16">
        <v>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9"/>
    </row>
    <row r="30" spans="1:23" s="6" customFormat="1" ht="14.25">
      <c r="A30" s="58"/>
      <c r="B30" s="58"/>
      <c r="C30" s="14" t="s">
        <v>80</v>
      </c>
      <c r="D30" s="19" t="s">
        <v>81</v>
      </c>
      <c r="E30" s="16">
        <v>2</v>
      </c>
      <c r="F30" s="16">
        <v>2</v>
      </c>
      <c r="G30" s="16"/>
      <c r="H30" s="16"/>
      <c r="I30" s="16">
        <v>2</v>
      </c>
      <c r="J30" s="16">
        <v>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9"/>
    </row>
    <row r="31" spans="1:23" s="6" customFormat="1" ht="14.25">
      <c r="A31" s="58"/>
      <c r="B31" s="58"/>
      <c r="C31" s="14" t="s">
        <v>82</v>
      </c>
      <c r="D31" s="19" t="s">
        <v>83</v>
      </c>
      <c r="E31" s="16">
        <v>2</v>
      </c>
      <c r="F31" s="16">
        <v>2</v>
      </c>
      <c r="G31" s="16">
        <v>2</v>
      </c>
      <c r="H31" s="16">
        <v>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9"/>
    </row>
    <row r="32" spans="1:23" s="6" customFormat="1" ht="14.25">
      <c r="A32" s="58"/>
      <c r="B32" s="58"/>
      <c r="C32" s="14" t="s">
        <v>84</v>
      </c>
      <c r="D32" s="19" t="s">
        <v>85</v>
      </c>
      <c r="E32" s="16">
        <v>2</v>
      </c>
      <c r="F32" s="16">
        <v>2</v>
      </c>
      <c r="G32" s="16"/>
      <c r="H32" s="16"/>
      <c r="I32" s="16">
        <v>2</v>
      </c>
      <c r="J32" s="16">
        <v>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9"/>
    </row>
    <row r="33" spans="1:23" s="6" customFormat="1" ht="14.25">
      <c r="A33" s="58"/>
      <c r="B33" s="58"/>
      <c r="C33" s="14" t="s">
        <v>86</v>
      </c>
      <c r="D33" s="19" t="s">
        <v>87</v>
      </c>
      <c r="E33" s="16">
        <v>2</v>
      </c>
      <c r="F33" s="16">
        <v>2</v>
      </c>
      <c r="G33" s="16">
        <v>2</v>
      </c>
      <c r="H33" s="16">
        <v>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9"/>
    </row>
    <row r="34" spans="1:23" s="6" customFormat="1" ht="14.25">
      <c r="A34" s="58"/>
      <c r="B34" s="58"/>
      <c r="C34" s="14" t="s">
        <v>88</v>
      </c>
      <c r="D34" s="19" t="s">
        <v>89</v>
      </c>
      <c r="E34" s="16">
        <v>2</v>
      </c>
      <c r="F34" s="16">
        <v>2</v>
      </c>
      <c r="G34" s="16"/>
      <c r="H34" s="16"/>
      <c r="I34" s="16"/>
      <c r="J34" s="16"/>
      <c r="K34" s="16">
        <v>2</v>
      </c>
      <c r="L34" s="16">
        <v>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9"/>
    </row>
    <row r="35" spans="1:23" s="6" customFormat="1" ht="14.25">
      <c r="A35" s="58"/>
      <c r="B35" s="58"/>
      <c r="C35" s="14" t="s">
        <v>90</v>
      </c>
      <c r="D35" s="19" t="s">
        <v>91</v>
      </c>
      <c r="E35" s="16">
        <v>2</v>
      </c>
      <c r="F35" s="16">
        <v>2</v>
      </c>
      <c r="G35" s="16"/>
      <c r="H35" s="16"/>
      <c r="I35" s="16"/>
      <c r="J35" s="16"/>
      <c r="K35" s="16"/>
      <c r="L35" s="16"/>
      <c r="M35" s="16">
        <v>2</v>
      </c>
      <c r="N35" s="16">
        <v>2</v>
      </c>
      <c r="O35" s="16"/>
      <c r="P35" s="16"/>
      <c r="Q35" s="16"/>
      <c r="R35" s="16"/>
      <c r="S35" s="16"/>
      <c r="T35" s="16"/>
      <c r="U35" s="16"/>
      <c r="V35" s="16"/>
      <c r="W35" s="19"/>
    </row>
    <row r="36" spans="1:23" s="6" customFormat="1" ht="14.25">
      <c r="A36" s="58"/>
      <c r="B36" s="58"/>
      <c r="C36" s="14" t="s">
        <v>92</v>
      </c>
      <c r="D36" s="29" t="s">
        <v>93</v>
      </c>
      <c r="E36" s="11">
        <v>2</v>
      </c>
      <c r="F36" s="11">
        <v>2</v>
      </c>
      <c r="G36" s="11"/>
      <c r="H36" s="11"/>
      <c r="I36" s="11"/>
      <c r="J36" s="11"/>
      <c r="K36" s="11">
        <v>2</v>
      </c>
      <c r="L36" s="11">
        <v>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5"/>
    </row>
    <row r="37" spans="1:23" s="6" customFormat="1" ht="14.25">
      <c r="A37" s="58"/>
      <c r="B37" s="58"/>
      <c r="C37" s="14" t="s">
        <v>94</v>
      </c>
      <c r="D37" s="29" t="s">
        <v>95</v>
      </c>
      <c r="E37" s="11">
        <v>2</v>
      </c>
      <c r="F37" s="11">
        <v>2</v>
      </c>
      <c r="G37" s="11"/>
      <c r="H37" s="11"/>
      <c r="I37" s="11"/>
      <c r="J37" s="11"/>
      <c r="K37" s="11"/>
      <c r="L37" s="11"/>
      <c r="M37" s="11">
        <v>2</v>
      </c>
      <c r="N37" s="11">
        <v>2</v>
      </c>
      <c r="O37" s="11"/>
      <c r="P37" s="11"/>
      <c r="Q37" s="11"/>
      <c r="R37" s="11"/>
      <c r="S37" s="11"/>
      <c r="T37" s="11"/>
      <c r="U37" s="11"/>
      <c r="V37" s="11"/>
      <c r="W37" s="15"/>
    </row>
    <row r="38" spans="1:23" s="6" customFormat="1" ht="14.25">
      <c r="A38" s="58"/>
      <c r="B38" s="58"/>
      <c r="C38" s="14" t="s">
        <v>96</v>
      </c>
      <c r="D38" s="19" t="s">
        <v>97</v>
      </c>
      <c r="E38" s="16">
        <v>2</v>
      </c>
      <c r="F38" s="16">
        <v>2</v>
      </c>
      <c r="G38" s="16"/>
      <c r="H38" s="16"/>
      <c r="I38" s="16"/>
      <c r="J38" s="16"/>
      <c r="K38" s="16">
        <v>2</v>
      </c>
      <c r="L38" s="16">
        <v>2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9"/>
    </row>
    <row r="39" spans="1:23" s="6" customFormat="1" ht="14.25">
      <c r="A39" s="58"/>
      <c r="B39" s="58"/>
      <c r="C39" s="14" t="s">
        <v>98</v>
      </c>
      <c r="D39" s="19" t="s">
        <v>99</v>
      </c>
      <c r="E39" s="16">
        <v>2</v>
      </c>
      <c r="F39" s="16">
        <v>2</v>
      </c>
      <c r="G39" s="16"/>
      <c r="H39" s="16"/>
      <c r="I39" s="16"/>
      <c r="J39" s="16"/>
      <c r="K39" s="16"/>
      <c r="L39" s="16"/>
      <c r="M39" s="16">
        <v>2</v>
      </c>
      <c r="N39" s="16">
        <v>2</v>
      </c>
      <c r="O39" s="16"/>
      <c r="P39" s="16"/>
      <c r="Q39" s="16"/>
      <c r="R39" s="16"/>
      <c r="S39" s="16"/>
      <c r="T39" s="16"/>
      <c r="U39" s="16"/>
      <c r="V39" s="16"/>
      <c r="W39" s="19"/>
    </row>
    <row r="40" spans="1:23" s="6" customFormat="1" ht="14.25">
      <c r="A40" s="58"/>
      <c r="B40" s="58"/>
      <c r="C40" s="14" t="s">
        <v>100</v>
      </c>
      <c r="D40" s="19" t="s">
        <v>101</v>
      </c>
      <c r="E40" s="16">
        <v>2</v>
      </c>
      <c r="F40" s="16">
        <v>2</v>
      </c>
      <c r="G40" s="16"/>
      <c r="H40" s="16"/>
      <c r="I40" s="16"/>
      <c r="J40" s="16"/>
      <c r="K40" s="16">
        <v>2</v>
      </c>
      <c r="L40" s="16">
        <v>2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9"/>
    </row>
    <row r="41" spans="1:23" s="6" customFormat="1" ht="14.25">
      <c r="A41" s="58"/>
      <c r="B41" s="58"/>
      <c r="C41" s="14" t="s">
        <v>102</v>
      </c>
      <c r="D41" s="19" t="s">
        <v>103</v>
      </c>
      <c r="E41" s="16">
        <v>2</v>
      </c>
      <c r="F41" s="16">
        <v>2</v>
      </c>
      <c r="G41" s="16"/>
      <c r="H41" s="16"/>
      <c r="I41" s="16"/>
      <c r="J41" s="16"/>
      <c r="K41" s="16"/>
      <c r="L41" s="16"/>
      <c r="M41" s="16">
        <v>2</v>
      </c>
      <c r="N41" s="16">
        <v>2</v>
      </c>
      <c r="O41" s="16"/>
      <c r="P41" s="16"/>
      <c r="Q41" s="16"/>
      <c r="R41" s="16"/>
      <c r="S41" s="16"/>
      <c r="T41" s="16"/>
      <c r="U41" s="16"/>
      <c r="V41" s="16"/>
      <c r="W41" s="19"/>
    </row>
    <row r="42" spans="1:23" s="6" customFormat="1" ht="14.25">
      <c r="A42" s="58"/>
      <c r="B42" s="58"/>
      <c r="C42" s="14" t="s">
        <v>104</v>
      </c>
      <c r="D42" s="19" t="s">
        <v>105</v>
      </c>
      <c r="E42" s="16">
        <v>2</v>
      </c>
      <c r="F42" s="16">
        <v>2</v>
      </c>
      <c r="G42" s="16"/>
      <c r="H42" s="16"/>
      <c r="I42" s="16"/>
      <c r="J42" s="16"/>
      <c r="K42" s="16">
        <v>2</v>
      </c>
      <c r="L42" s="16">
        <v>2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9"/>
    </row>
    <row r="43" spans="1:23" s="6" customFormat="1" ht="14.25">
      <c r="A43" s="58"/>
      <c r="B43" s="58"/>
      <c r="C43" s="14" t="s">
        <v>106</v>
      </c>
      <c r="D43" s="19" t="s">
        <v>107</v>
      </c>
      <c r="E43" s="16">
        <v>2</v>
      </c>
      <c r="F43" s="16">
        <v>2</v>
      </c>
      <c r="G43" s="16"/>
      <c r="H43" s="16"/>
      <c r="I43" s="16"/>
      <c r="J43" s="16"/>
      <c r="K43" s="16"/>
      <c r="L43" s="16"/>
      <c r="M43" s="16">
        <v>2</v>
      </c>
      <c r="N43" s="16">
        <v>2</v>
      </c>
      <c r="O43" s="16"/>
      <c r="P43" s="16"/>
      <c r="Q43" s="16"/>
      <c r="R43" s="16"/>
      <c r="S43" s="16"/>
      <c r="T43" s="16"/>
      <c r="U43" s="16"/>
      <c r="V43" s="16"/>
      <c r="W43" s="19"/>
    </row>
    <row r="44" spans="1:23" s="6" customFormat="1" ht="14.25">
      <c r="A44" s="58"/>
      <c r="B44" s="58"/>
      <c r="C44" s="14" t="s">
        <v>108</v>
      </c>
      <c r="D44" s="19" t="s">
        <v>109</v>
      </c>
      <c r="E44" s="16">
        <v>2</v>
      </c>
      <c r="F44" s="16">
        <v>2</v>
      </c>
      <c r="G44" s="16"/>
      <c r="H44" s="16"/>
      <c r="I44" s="16"/>
      <c r="J44" s="16"/>
      <c r="K44" s="16">
        <v>2</v>
      </c>
      <c r="L44" s="16">
        <v>2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9"/>
    </row>
    <row r="45" spans="1:23" s="6" customFormat="1" ht="14.25">
      <c r="A45" s="58"/>
      <c r="B45" s="58"/>
      <c r="C45" s="14" t="s">
        <v>110</v>
      </c>
      <c r="D45" s="19" t="s">
        <v>111</v>
      </c>
      <c r="E45" s="16">
        <v>2</v>
      </c>
      <c r="F45" s="16">
        <v>2</v>
      </c>
      <c r="G45" s="16"/>
      <c r="H45" s="16"/>
      <c r="I45" s="16"/>
      <c r="J45" s="16"/>
      <c r="K45" s="16"/>
      <c r="L45" s="16"/>
      <c r="M45" s="16">
        <v>2</v>
      </c>
      <c r="N45" s="16">
        <v>2</v>
      </c>
      <c r="O45" s="16"/>
      <c r="P45" s="16"/>
      <c r="Q45" s="16"/>
      <c r="R45" s="16"/>
      <c r="S45" s="16"/>
      <c r="T45" s="16"/>
      <c r="U45" s="16"/>
      <c r="V45" s="16"/>
      <c r="W45" s="19"/>
    </row>
    <row r="46" spans="1:23" s="6" customFormat="1" ht="28.5">
      <c r="A46" s="58"/>
      <c r="B46" s="58"/>
      <c r="C46" s="14" t="s">
        <v>112</v>
      </c>
      <c r="D46" s="19" t="s">
        <v>113</v>
      </c>
      <c r="E46" s="16">
        <v>2</v>
      </c>
      <c r="F46" s="16">
        <v>2</v>
      </c>
      <c r="G46" s="16"/>
      <c r="H46" s="16"/>
      <c r="I46" s="16"/>
      <c r="J46" s="16"/>
      <c r="K46" s="16"/>
      <c r="L46" s="16"/>
      <c r="M46" s="16"/>
      <c r="N46" s="16"/>
      <c r="O46" s="16">
        <v>2</v>
      </c>
      <c r="P46" s="16">
        <v>2</v>
      </c>
      <c r="Q46" s="16"/>
      <c r="R46" s="16"/>
      <c r="S46" s="16"/>
      <c r="T46" s="16"/>
      <c r="U46" s="16"/>
      <c r="V46" s="16"/>
      <c r="W46" s="19"/>
    </row>
    <row r="47" spans="1:23" s="6" customFormat="1" ht="28.5">
      <c r="A47" s="58"/>
      <c r="B47" s="58"/>
      <c r="C47" s="14" t="s">
        <v>114</v>
      </c>
      <c r="D47" s="29" t="s">
        <v>115</v>
      </c>
      <c r="E47" s="11">
        <v>2</v>
      </c>
      <c r="F47" s="11">
        <v>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</v>
      </c>
      <c r="R47" s="11">
        <v>2</v>
      </c>
      <c r="S47" s="11"/>
      <c r="T47" s="11"/>
      <c r="U47" s="11"/>
      <c r="V47" s="11"/>
      <c r="W47" s="15"/>
    </row>
    <row r="48" spans="1:23" s="6" customFormat="1" ht="14.25">
      <c r="A48" s="58"/>
      <c r="B48" s="58"/>
      <c r="C48" s="14" t="s">
        <v>116</v>
      </c>
      <c r="D48" s="29" t="s">
        <v>117</v>
      </c>
      <c r="E48" s="11">
        <v>2</v>
      </c>
      <c r="F48" s="11">
        <v>2</v>
      </c>
      <c r="G48" s="11"/>
      <c r="H48" s="11"/>
      <c r="I48" s="11"/>
      <c r="J48" s="11"/>
      <c r="K48" s="11"/>
      <c r="L48" s="11"/>
      <c r="M48" s="11"/>
      <c r="N48" s="11"/>
      <c r="O48" s="11">
        <v>2</v>
      </c>
      <c r="P48" s="11">
        <v>2</v>
      </c>
      <c r="Q48" s="11"/>
      <c r="R48" s="11"/>
      <c r="S48" s="11"/>
      <c r="T48" s="11"/>
      <c r="U48" s="11"/>
      <c r="V48" s="11"/>
      <c r="W48" s="15"/>
    </row>
    <row r="49" spans="1:23" s="6" customFormat="1" ht="14.25">
      <c r="A49" s="58"/>
      <c r="B49" s="58"/>
      <c r="C49" s="14" t="s">
        <v>118</v>
      </c>
      <c r="D49" s="19" t="s">
        <v>119</v>
      </c>
      <c r="E49" s="16">
        <v>2</v>
      </c>
      <c r="F49" s="16">
        <v>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2</v>
      </c>
      <c r="R49" s="16">
        <v>2</v>
      </c>
      <c r="S49" s="16"/>
      <c r="T49" s="16"/>
      <c r="U49" s="16"/>
      <c r="V49" s="16"/>
      <c r="W49" s="19"/>
    </row>
    <row r="50" spans="1:23" s="6" customFormat="1" ht="14.25">
      <c r="A50" s="58"/>
      <c r="B50" s="58"/>
      <c r="C50" s="14" t="s">
        <v>120</v>
      </c>
      <c r="D50" s="29" t="s">
        <v>121</v>
      </c>
      <c r="E50" s="11">
        <v>2</v>
      </c>
      <c r="F50" s="11">
        <v>2</v>
      </c>
      <c r="G50" s="11"/>
      <c r="H50" s="11"/>
      <c r="I50" s="11"/>
      <c r="J50" s="11"/>
      <c r="K50" s="11"/>
      <c r="L50" s="11"/>
      <c r="M50" s="11"/>
      <c r="N50" s="11"/>
      <c r="O50" s="11">
        <v>2</v>
      </c>
      <c r="P50" s="11">
        <v>2</v>
      </c>
      <c r="Q50" s="11"/>
      <c r="R50" s="11"/>
      <c r="S50" s="11"/>
      <c r="T50" s="11"/>
      <c r="U50" s="11"/>
      <c r="V50" s="11"/>
      <c r="W50" s="15"/>
    </row>
    <row r="51" spans="1:23" s="6" customFormat="1" ht="14.25">
      <c r="A51" s="58"/>
      <c r="B51" s="58"/>
      <c r="C51" s="14" t="s">
        <v>122</v>
      </c>
      <c r="D51" s="29" t="s">
        <v>123</v>
      </c>
      <c r="E51" s="11">
        <v>2</v>
      </c>
      <c r="F51" s="11">
        <v>2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2</v>
      </c>
      <c r="R51" s="11">
        <v>2</v>
      </c>
      <c r="S51" s="11"/>
      <c r="T51" s="11"/>
      <c r="U51" s="11"/>
      <c r="V51" s="11"/>
      <c r="W51" s="15"/>
    </row>
    <row r="52" spans="1:23" s="6" customFormat="1" ht="14.25">
      <c r="A52" s="58"/>
      <c r="B52" s="58"/>
      <c r="C52" s="14" t="s">
        <v>124</v>
      </c>
      <c r="D52" s="29" t="s">
        <v>125</v>
      </c>
      <c r="E52" s="11">
        <v>2</v>
      </c>
      <c r="F52" s="11">
        <v>2</v>
      </c>
      <c r="G52" s="11"/>
      <c r="H52" s="11"/>
      <c r="I52" s="11"/>
      <c r="J52" s="11"/>
      <c r="K52" s="11"/>
      <c r="L52" s="11"/>
      <c r="M52" s="11"/>
      <c r="N52" s="11"/>
      <c r="O52" s="11">
        <v>2</v>
      </c>
      <c r="P52" s="11">
        <v>2</v>
      </c>
      <c r="Q52" s="11"/>
      <c r="R52" s="11"/>
      <c r="S52" s="11"/>
      <c r="T52" s="11"/>
      <c r="U52" s="11"/>
      <c r="V52" s="11"/>
      <c r="W52" s="15"/>
    </row>
    <row r="53" spans="1:23" s="6" customFormat="1" ht="14.25">
      <c r="A53" s="58"/>
      <c r="B53" s="58"/>
      <c r="C53" s="14" t="s">
        <v>126</v>
      </c>
      <c r="D53" s="19" t="s">
        <v>127</v>
      </c>
      <c r="E53" s="16">
        <v>2</v>
      </c>
      <c r="F53" s="16">
        <v>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2</v>
      </c>
      <c r="R53" s="16">
        <v>2</v>
      </c>
      <c r="S53" s="16"/>
      <c r="T53" s="16"/>
      <c r="U53" s="16"/>
      <c r="V53" s="16"/>
      <c r="W53" s="19"/>
    </row>
    <row r="54" spans="1:23" s="6" customFormat="1" ht="14.25">
      <c r="A54" s="58"/>
      <c r="B54" s="58"/>
      <c r="C54" s="14" t="s">
        <v>128</v>
      </c>
      <c r="D54" s="19" t="s">
        <v>129</v>
      </c>
      <c r="E54" s="16">
        <v>2</v>
      </c>
      <c r="F54" s="16">
        <v>2</v>
      </c>
      <c r="G54" s="16"/>
      <c r="H54" s="16"/>
      <c r="I54" s="16"/>
      <c r="J54" s="16"/>
      <c r="K54" s="16"/>
      <c r="L54" s="16"/>
      <c r="M54" s="16"/>
      <c r="N54" s="16"/>
      <c r="O54" s="16">
        <v>2</v>
      </c>
      <c r="P54" s="16">
        <v>2</v>
      </c>
      <c r="Q54" s="16"/>
      <c r="R54" s="16"/>
      <c r="S54" s="16"/>
      <c r="T54" s="16"/>
      <c r="U54" s="16"/>
      <c r="V54" s="16"/>
      <c r="W54" s="19"/>
    </row>
    <row r="55" spans="1:23" s="6" customFormat="1" ht="14.25">
      <c r="A55" s="58"/>
      <c r="B55" s="58"/>
      <c r="C55" s="14" t="s">
        <v>130</v>
      </c>
      <c r="D55" s="19" t="s">
        <v>131</v>
      </c>
      <c r="E55" s="16">
        <v>2</v>
      </c>
      <c r="F55" s="16">
        <v>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2</v>
      </c>
      <c r="R55" s="16">
        <v>2</v>
      </c>
      <c r="S55" s="16"/>
      <c r="T55" s="16"/>
      <c r="U55" s="16"/>
      <c r="V55" s="16"/>
      <c r="W55" s="19"/>
    </row>
    <row r="56" spans="1:23" s="6" customFormat="1" ht="28.5">
      <c r="A56" s="58"/>
      <c r="B56" s="58"/>
      <c r="C56" s="14" t="s">
        <v>132</v>
      </c>
      <c r="D56" s="19" t="s">
        <v>133</v>
      </c>
      <c r="E56" s="16">
        <v>2</v>
      </c>
      <c r="F56" s="16">
        <v>2</v>
      </c>
      <c r="G56" s="16"/>
      <c r="H56" s="16"/>
      <c r="I56" s="16"/>
      <c r="J56" s="16"/>
      <c r="K56" s="16"/>
      <c r="L56" s="16"/>
      <c r="M56" s="16"/>
      <c r="N56" s="16"/>
      <c r="O56" s="16">
        <v>2</v>
      </c>
      <c r="P56" s="16">
        <v>2</v>
      </c>
      <c r="Q56" s="16"/>
      <c r="R56" s="16"/>
      <c r="S56" s="16"/>
      <c r="T56" s="16"/>
      <c r="U56" s="16"/>
      <c r="V56" s="16"/>
      <c r="W56" s="19"/>
    </row>
    <row r="57" spans="1:23" s="6" customFormat="1" ht="28.5">
      <c r="A57" s="58"/>
      <c r="B57" s="58"/>
      <c r="C57" s="14" t="s">
        <v>134</v>
      </c>
      <c r="D57" s="19" t="s">
        <v>135</v>
      </c>
      <c r="E57" s="16">
        <v>2</v>
      </c>
      <c r="F57" s="16">
        <v>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v>2</v>
      </c>
      <c r="R57" s="16">
        <v>2</v>
      </c>
      <c r="S57" s="16"/>
      <c r="T57" s="16"/>
      <c r="U57" s="16"/>
      <c r="V57" s="16"/>
      <c r="W57" s="19"/>
    </row>
    <row r="58" spans="1:23" s="6" customFormat="1" ht="14.25">
      <c r="A58" s="58"/>
      <c r="B58" s="58"/>
      <c r="C58" s="28" t="s">
        <v>72</v>
      </c>
      <c r="D58" s="16"/>
      <c r="E58" s="16">
        <f aca="true" t="shared" si="3" ref="E58:V58">SUM(E27:E57)</f>
        <v>62</v>
      </c>
      <c r="F58" s="16">
        <f t="shared" si="3"/>
        <v>62</v>
      </c>
      <c r="G58" s="16">
        <f t="shared" si="3"/>
        <v>8</v>
      </c>
      <c r="H58" s="16">
        <f t="shared" si="3"/>
        <v>8</v>
      </c>
      <c r="I58" s="16">
        <f t="shared" si="3"/>
        <v>6</v>
      </c>
      <c r="J58" s="16">
        <f t="shared" si="3"/>
        <v>6</v>
      </c>
      <c r="K58" s="16">
        <f t="shared" si="3"/>
        <v>12</v>
      </c>
      <c r="L58" s="16">
        <f t="shared" si="3"/>
        <v>12</v>
      </c>
      <c r="M58" s="16">
        <f t="shared" si="3"/>
        <v>12</v>
      </c>
      <c r="N58" s="16">
        <f t="shared" si="3"/>
        <v>12</v>
      </c>
      <c r="O58" s="16">
        <f t="shared" si="3"/>
        <v>12</v>
      </c>
      <c r="P58" s="16">
        <f t="shared" si="3"/>
        <v>12</v>
      </c>
      <c r="Q58" s="16">
        <f t="shared" si="3"/>
        <v>12</v>
      </c>
      <c r="R58" s="16">
        <f t="shared" si="3"/>
        <v>12</v>
      </c>
      <c r="S58" s="16">
        <f t="shared" si="3"/>
        <v>0</v>
      </c>
      <c r="T58" s="16">
        <f t="shared" si="3"/>
        <v>0</v>
      </c>
      <c r="U58" s="16">
        <f t="shared" si="3"/>
        <v>0</v>
      </c>
      <c r="V58" s="16">
        <f t="shared" si="3"/>
        <v>0</v>
      </c>
      <c r="W58" s="19"/>
    </row>
    <row r="59" spans="1:23" s="6" customFormat="1" ht="14.25">
      <c r="A59" s="56" t="s">
        <v>298</v>
      </c>
      <c r="B59" s="34" t="s">
        <v>63</v>
      </c>
      <c r="C59" s="28" t="s">
        <v>137</v>
      </c>
      <c r="D59" s="35" t="s">
        <v>138</v>
      </c>
      <c r="E59" s="26">
        <v>2</v>
      </c>
      <c r="F59" s="26">
        <v>2</v>
      </c>
      <c r="G59" s="26"/>
      <c r="H59" s="26"/>
      <c r="I59" s="26"/>
      <c r="J59" s="26"/>
      <c r="K59" s="26"/>
      <c r="L59" s="26"/>
      <c r="M59" s="26"/>
      <c r="N59" s="26"/>
      <c r="O59" s="26">
        <v>2</v>
      </c>
      <c r="P59" s="26">
        <v>2</v>
      </c>
      <c r="Q59" s="26"/>
      <c r="R59" s="26"/>
      <c r="S59" s="26"/>
      <c r="T59" s="16"/>
      <c r="U59" s="16"/>
      <c r="V59" s="16"/>
      <c r="W59" s="19"/>
    </row>
    <row r="60" spans="1:23" s="6" customFormat="1" ht="14.25">
      <c r="A60" s="57"/>
      <c r="B60" s="36"/>
      <c r="C60" s="28" t="s">
        <v>139</v>
      </c>
      <c r="D60" s="35" t="s">
        <v>140</v>
      </c>
      <c r="E60" s="26">
        <v>2</v>
      </c>
      <c r="F60" s="26">
        <v>2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>
        <v>2</v>
      </c>
      <c r="R60" s="26">
        <v>2</v>
      </c>
      <c r="S60" s="26"/>
      <c r="T60" s="16"/>
      <c r="U60" s="16"/>
      <c r="V60" s="16"/>
      <c r="W60" s="19"/>
    </row>
    <row r="61" spans="1:23" s="6" customFormat="1" ht="14.25">
      <c r="A61" s="57"/>
      <c r="B61" s="59" t="s">
        <v>64</v>
      </c>
      <c r="C61" s="14" t="s">
        <v>141</v>
      </c>
      <c r="D61" s="14" t="s">
        <v>142</v>
      </c>
      <c r="E61" s="11">
        <v>2</v>
      </c>
      <c r="F61" s="11">
        <v>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2</v>
      </c>
      <c r="T61" s="11">
        <v>2</v>
      </c>
      <c r="U61" s="11">
        <v>0</v>
      </c>
      <c r="V61" s="11">
        <v>0</v>
      </c>
      <c r="W61" s="15" t="s">
        <v>143</v>
      </c>
    </row>
    <row r="62" spans="1:23" s="6" customFormat="1" ht="28.5">
      <c r="A62" s="57"/>
      <c r="B62" s="57"/>
      <c r="C62" s="14" t="s">
        <v>144</v>
      </c>
      <c r="D62" s="14" t="s">
        <v>145</v>
      </c>
      <c r="E62" s="20">
        <v>2</v>
      </c>
      <c r="F62" s="20">
        <v>108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2</v>
      </c>
      <c r="P62" s="20">
        <v>108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33" t="s">
        <v>295</v>
      </c>
    </row>
    <row r="63" spans="1:23" s="6" customFormat="1" ht="15.75" customHeight="1">
      <c r="A63" s="57"/>
      <c r="B63" s="57"/>
      <c r="C63" s="14" t="s">
        <v>146</v>
      </c>
      <c r="D63" s="14" t="s">
        <v>147</v>
      </c>
      <c r="E63" s="20">
        <v>3</v>
      </c>
      <c r="F63" s="20">
        <v>3</v>
      </c>
      <c r="G63" s="20">
        <v>0</v>
      </c>
      <c r="H63" s="20">
        <v>0</v>
      </c>
      <c r="I63" s="20">
        <v>0</v>
      </c>
      <c r="J63" s="20">
        <v>0</v>
      </c>
      <c r="K63" s="20">
        <v>3</v>
      </c>
      <c r="L63" s="20">
        <v>3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31"/>
    </row>
    <row r="64" spans="1:23" s="6" customFormat="1" ht="15.75" customHeight="1">
      <c r="A64" s="57"/>
      <c r="B64" s="57"/>
      <c r="C64" s="14" t="s">
        <v>148</v>
      </c>
      <c r="D64" s="14" t="s">
        <v>149</v>
      </c>
      <c r="E64" s="20">
        <v>3</v>
      </c>
      <c r="F64" s="20">
        <v>3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3</v>
      </c>
      <c r="N64" s="20">
        <v>3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31"/>
    </row>
    <row r="65" spans="1:23" s="6" customFormat="1" ht="15.75" customHeight="1">
      <c r="A65" s="57"/>
      <c r="B65" s="57"/>
      <c r="C65" s="14" t="s">
        <v>150</v>
      </c>
      <c r="D65" s="14" t="s">
        <v>151</v>
      </c>
      <c r="E65" s="20">
        <v>3</v>
      </c>
      <c r="F65" s="20">
        <v>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3</v>
      </c>
      <c r="P65" s="20">
        <v>3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31"/>
    </row>
    <row r="66" spans="1:23" s="6" customFormat="1" ht="15.75" customHeight="1">
      <c r="A66" s="57"/>
      <c r="B66" s="57"/>
      <c r="C66" s="14" t="s">
        <v>152</v>
      </c>
      <c r="D66" s="14" t="s">
        <v>153</v>
      </c>
      <c r="E66" s="20">
        <v>3</v>
      </c>
      <c r="F66" s="20">
        <v>3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3</v>
      </c>
      <c r="R66" s="20">
        <v>3</v>
      </c>
      <c r="S66" s="20">
        <v>0</v>
      </c>
      <c r="T66" s="20">
        <v>0</v>
      </c>
      <c r="U66" s="20">
        <v>0</v>
      </c>
      <c r="V66" s="20">
        <v>0</v>
      </c>
      <c r="W66" s="31"/>
    </row>
    <row r="67" spans="1:23" s="6" customFormat="1" ht="15.75" customHeight="1">
      <c r="A67" s="57"/>
      <c r="B67" s="57"/>
      <c r="C67" s="14" t="s">
        <v>154</v>
      </c>
      <c r="D67" s="14" t="s">
        <v>155</v>
      </c>
      <c r="E67" s="20">
        <v>2</v>
      </c>
      <c r="F67" s="20">
        <v>2</v>
      </c>
      <c r="G67" s="20">
        <v>0</v>
      </c>
      <c r="H67" s="20">
        <v>0</v>
      </c>
      <c r="I67" s="20">
        <v>2</v>
      </c>
      <c r="J67" s="20">
        <v>2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31"/>
    </row>
    <row r="68" spans="1:23" s="6" customFormat="1" ht="15.75" customHeight="1">
      <c r="A68" s="57"/>
      <c r="B68" s="57"/>
      <c r="C68" s="14" t="s">
        <v>156</v>
      </c>
      <c r="D68" s="14" t="s">
        <v>157</v>
      </c>
      <c r="E68" s="20">
        <v>2</v>
      </c>
      <c r="F68" s="20">
        <v>2</v>
      </c>
      <c r="G68" s="20">
        <v>0</v>
      </c>
      <c r="H68" s="20">
        <v>0</v>
      </c>
      <c r="I68" s="20">
        <v>0</v>
      </c>
      <c r="J68" s="20">
        <v>0</v>
      </c>
      <c r="K68" s="20">
        <v>2</v>
      </c>
      <c r="L68" s="20">
        <v>2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31"/>
    </row>
    <row r="69" spans="1:25" s="6" customFormat="1" ht="28.5">
      <c r="A69" s="57"/>
      <c r="B69" s="57"/>
      <c r="C69" s="14" t="s">
        <v>158</v>
      </c>
      <c r="D69" s="14" t="s">
        <v>159</v>
      </c>
      <c r="E69" s="20">
        <v>2</v>
      </c>
      <c r="F69" s="20">
        <v>2</v>
      </c>
      <c r="G69" s="20">
        <v>0</v>
      </c>
      <c r="H69" s="20">
        <v>0</v>
      </c>
      <c r="I69" s="20">
        <v>0</v>
      </c>
      <c r="J69" s="20">
        <v>0</v>
      </c>
      <c r="K69" s="20">
        <v>2</v>
      </c>
      <c r="L69" s="20">
        <v>2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31"/>
      <c r="Y69" s="8"/>
    </row>
    <row r="70" spans="1:25" s="6" customFormat="1" ht="28.5">
      <c r="A70" s="57"/>
      <c r="B70" s="57"/>
      <c r="C70" s="14" t="s">
        <v>160</v>
      </c>
      <c r="D70" s="14" t="s">
        <v>161</v>
      </c>
      <c r="E70" s="20">
        <v>2</v>
      </c>
      <c r="F70" s="20">
        <v>2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2</v>
      </c>
      <c r="N70" s="20">
        <v>2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31"/>
      <c r="Y70" s="8"/>
    </row>
    <row r="71" spans="1:23" s="6" customFormat="1" ht="15.75" customHeight="1">
      <c r="A71" s="57"/>
      <c r="B71" s="57"/>
      <c r="C71" s="14" t="s">
        <v>162</v>
      </c>
      <c r="D71" s="14" t="s">
        <v>163</v>
      </c>
      <c r="E71" s="20">
        <v>2</v>
      </c>
      <c r="F71" s="20">
        <v>2</v>
      </c>
      <c r="G71" s="20">
        <v>0</v>
      </c>
      <c r="H71" s="20">
        <v>0</v>
      </c>
      <c r="I71" s="20">
        <v>0</v>
      </c>
      <c r="J71" s="20">
        <v>0</v>
      </c>
      <c r="K71" s="20">
        <v>2</v>
      </c>
      <c r="L71" s="20">
        <v>2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31"/>
    </row>
    <row r="72" spans="1:23" s="6" customFormat="1" ht="15.75" customHeight="1">
      <c r="A72" s="57"/>
      <c r="B72" s="57"/>
      <c r="C72" s="14" t="s">
        <v>164</v>
      </c>
      <c r="D72" s="14" t="s">
        <v>165</v>
      </c>
      <c r="E72" s="20">
        <v>2</v>
      </c>
      <c r="F72" s="20">
        <v>2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2</v>
      </c>
      <c r="N72" s="20">
        <v>2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31"/>
    </row>
    <row r="73" spans="1:23" s="6" customFormat="1" ht="15.75" customHeight="1">
      <c r="A73" s="57"/>
      <c r="B73" s="57"/>
      <c r="C73" s="14" t="s">
        <v>166</v>
      </c>
      <c r="D73" s="14" t="s">
        <v>167</v>
      </c>
      <c r="E73" s="20">
        <v>2</v>
      </c>
      <c r="F73" s="20">
        <v>2</v>
      </c>
      <c r="G73" s="20">
        <v>0</v>
      </c>
      <c r="H73" s="20">
        <v>0</v>
      </c>
      <c r="I73" s="20">
        <v>0</v>
      </c>
      <c r="J73" s="20">
        <v>0</v>
      </c>
      <c r="K73" s="20">
        <v>2</v>
      </c>
      <c r="L73" s="20">
        <v>2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31"/>
    </row>
    <row r="74" spans="1:23" s="6" customFormat="1" ht="15.75" customHeight="1">
      <c r="A74" s="57"/>
      <c r="B74" s="57"/>
      <c r="C74" s="14" t="s">
        <v>168</v>
      </c>
      <c r="D74" s="14" t="s">
        <v>169</v>
      </c>
      <c r="E74" s="20">
        <v>2</v>
      </c>
      <c r="F74" s="20">
        <v>2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2</v>
      </c>
      <c r="N74" s="20">
        <v>2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31"/>
    </row>
    <row r="75" spans="1:23" s="6" customFormat="1" ht="15.75" customHeight="1">
      <c r="A75" s="57"/>
      <c r="B75" s="57"/>
      <c r="C75" s="14" t="s">
        <v>170</v>
      </c>
      <c r="D75" s="14" t="s">
        <v>171</v>
      </c>
      <c r="E75" s="20">
        <v>3</v>
      </c>
      <c r="F75" s="20">
        <v>3</v>
      </c>
      <c r="G75" s="20">
        <v>0</v>
      </c>
      <c r="H75" s="20">
        <v>0</v>
      </c>
      <c r="I75" s="20">
        <v>0</v>
      </c>
      <c r="J75" s="20">
        <v>0</v>
      </c>
      <c r="K75" s="20">
        <v>3</v>
      </c>
      <c r="L75" s="20">
        <v>3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31"/>
    </row>
    <row r="76" spans="1:23" s="6" customFormat="1" ht="15.75" customHeight="1">
      <c r="A76" s="57"/>
      <c r="B76" s="57"/>
      <c r="C76" s="14" t="s">
        <v>172</v>
      </c>
      <c r="D76" s="14" t="s">
        <v>173</v>
      </c>
      <c r="E76" s="20">
        <v>3</v>
      </c>
      <c r="F76" s="20">
        <v>3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3</v>
      </c>
      <c r="N76" s="20">
        <v>3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31"/>
    </row>
    <row r="77" spans="1:23" s="6" customFormat="1" ht="15.75" customHeight="1">
      <c r="A77" s="57"/>
      <c r="B77" s="57"/>
      <c r="C77" s="14" t="s">
        <v>174</v>
      </c>
      <c r="D77" s="14" t="s">
        <v>318</v>
      </c>
      <c r="E77" s="20">
        <v>2</v>
      </c>
      <c r="F77" s="20">
        <v>2</v>
      </c>
      <c r="G77" s="20">
        <v>0</v>
      </c>
      <c r="H77" s="20">
        <v>0</v>
      </c>
      <c r="I77" s="20">
        <v>0</v>
      </c>
      <c r="J77" s="20">
        <v>0</v>
      </c>
      <c r="K77" s="20">
        <v>2</v>
      </c>
      <c r="L77" s="20">
        <v>2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31"/>
    </row>
    <row r="78" spans="1:23" s="6" customFormat="1" ht="15.75" customHeight="1">
      <c r="A78" s="57"/>
      <c r="B78" s="57"/>
      <c r="C78" s="14" t="s">
        <v>175</v>
      </c>
      <c r="D78" s="14" t="s">
        <v>176</v>
      </c>
      <c r="E78" s="20">
        <v>2</v>
      </c>
      <c r="F78" s="20">
        <v>2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2</v>
      </c>
      <c r="N78" s="20">
        <v>2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31"/>
    </row>
    <row r="79" spans="1:25" s="6" customFormat="1" ht="16.5">
      <c r="A79" s="57"/>
      <c r="B79" s="57"/>
      <c r="C79" s="14" t="s">
        <v>177</v>
      </c>
      <c r="D79" s="14" t="s">
        <v>178</v>
      </c>
      <c r="E79" s="20">
        <v>2</v>
      </c>
      <c r="F79" s="20">
        <v>2</v>
      </c>
      <c r="G79" s="20">
        <v>0</v>
      </c>
      <c r="H79" s="20">
        <v>0</v>
      </c>
      <c r="I79" s="20">
        <v>0</v>
      </c>
      <c r="J79" s="20">
        <v>0</v>
      </c>
      <c r="K79" s="20">
        <v>2</v>
      </c>
      <c r="L79" s="20">
        <v>2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31"/>
      <c r="Y79" s="8"/>
    </row>
    <row r="80" spans="1:25" s="6" customFormat="1" ht="16.5">
      <c r="A80" s="57"/>
      <c r="B80" s="57"/>
      <c r="C80" s="14" t="s">
        <v>179</v>
      </c>
      <c r="D80" s="14" t="s">
        <v>180</v>
      </c>
      <c r="E80" s="20">
        <v>2</v>
      </c>
      <c r="F80" s="20">
        <v>2</v>
      </c>
      <c r="G80" s="20">
        <v>0</v>
      </c>
      <c r="H80" s="20">
        <v>0</v>
      </c>
      <c r="I80" s="20">
        <v>0</v>
      </c>
      <c r="J80" s="20">
        <v>0</v>
      </c>
      <c r="K80" s="20">
        <v>2</v>
      </c>
      <c r="L80" s="20">
        <v>2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31"/>
      <c r="Y80" s="8"/>
    </row>
    <row r="81" spans="1:23" s="6" customFormat="1" ht="15.75" customHeight="1">
      <c r="A81" s="57"/>
      <c r="B81" s="57"/>
      <c r="C81" s="14" t="s">
        <v>181</v>
      </c>
      <c r="D81" s="14" t="s">
        <v>182</v>
      </c>
      <c r="E81" s="20">
        <v>2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20">
        <v>2</v>
      </c>
      <c r="L81" s="20">
        <v>2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31"/>
    </row>
    <row r="82" spans="1:23" s="6" customFormat="1" ht="15.75" customHeight="1">
      <c r="A82" s="57"/>
      <c r="B82" s="57"/>
      <c r="C82" s="14" t="s">
        <v>183</v>
      </c>
      <c r="D82" s="14" t="s">
        <v>184</v>
      </c>
      <c r="E82" s="20">
        <v>2</v>
      </c>
      <c r="F82" s="20">
        <v>2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2</v>
      </c>
      <c r="N82" s="20">
        <v>2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31"/>
    </row>
    <row r="83" spans="1:23" s="6" customFormat="1" ht="15.75" customHeight="1">
      <c r="A83" s="57"/>
      <c r="B83" s="57"/>
      <c r="C83" s="14" t="s">
        <v>185</v>
      </c>
      <c r="D83" s="14" t="s">
        <v>186</v>
      </c>
      <c r="E83" s="20">
        <v>2</v>
      </c>
      <c r="F83" s="20">
        <v>2</v>
      </c>
      <c r="G83" s="20">
        <v>0</v>
      </c>
      <c r="H83" s="20">
        <v>0</v>
      </c>
      <c r="I83" s="20">
        <v>0</v>
      </c>
      <c r="J83" s="20">
        <v>0</v>
      </c>
      <c r="K83" s="20">
        <v>2</v>
      </c>
      <c r="L83" s="20">
        <v>2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31"/>
    </row>
    <row r="84" spans="1:23" s="6" customFormat="1" ht="15.75" customHeight="1">
      <c r="A84" s="57"/>
      <c r="B84" s="57"/>
      <c r="C84" s="14" t="s">
        <v>187</v>
      </c>
      <c r="D84" s="14" t="s">
        <v>188</v>
      </c>
      <c r="E84" s="20">
        <v>2</v>
      </c>
      <c r="F84" s="20">
        <v>2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2</v>
      </c>
      <c r="P84" s="20">
        <v>2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31"/>
    </row>
    <row r="85" spans="1:23" s="6" customFormat="1" ht="15.75" customHeight="1">
      <c r="A85" s="57"/>
      <c r="B85" s="57"/>
      <c r="C85" s="14" t="s">
        <v>189</v>
      </c>
      <c r="D85" s="14" t="s">
        <v>190</v>
      </c>
      <c r="E85" s="20">
        <v>2</v>
      </c>
      <c r="F85" s="20">
        <v>2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2</v>
      </c>
      <c r="R85" s="20">
        <v>2</v>
      </c>
      <c r="S85" s="20">
        <v>0</v>
      </c>
      <c r="T85" s="20">
        <v>0</v>
      </c>
      <c r="U85" s="20">
        <v>0</v>
      </c>
      <c r="V85" s="20">
        <v>0</v>
      </c>
      <c r="W85" s="31"/>
    </row>
    <row r="86" spans="1:25" s="6" customFormat="1" ht="16.5">
      <c r="A86" s="57"/>
      <c r="B86" s="57"/>
      <c r="C86" s="14" t="s">
        <v>191</v>
      </c>
      <c r="D86" s="14" t="s">
        <v>192</v>
      </c>
      <c r="E86" s="20">
        <v>2</v>
      </c>
      <c r="F86" s="20">
        <v>2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2</v>
      </c>
      <c r="P86" s="20">
        <v>2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31"/>
      <c r="Y86" s="8"/>
    </row>
    <row r="87" spans="1:25" s="6" customFormat="1" ht="28.5">
      <c r="A87" s="57"/>
      <c r="B87" s="57"/>
      <c r="C87" s="14" t="s">
        <v>193</v>
      </c>
      <c r="D87" s="14" t="s">
        <v>194</v>
      </c>
      <c r="E87" s="20">
        <v>2</v>
      </c>
      <c r="F87" s="20">
        <v>2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2</v>
      </c>
      <c r="R87" s="20">
        <v>2</v>
      </c>
      <c r="S87" s="20">
        <v>0</v>
      </c>
      <c r="T87" s="20">
        <v>0</v>
      </c>
      <c r="U87" s="20">
        <v>0</v>
      </c>
      <c r="V87" s="20">
        <v>0</v>
      </c>
      <c r="W87" s="31"/>
      <c r="Y87" s="8"/>
    </row>
    <row r="88" spans="1:23" s="6" customFormat="1" ht="14.25">
      <c r="A88" s="57"/>
      <c r="B88" s="57"/>
      <c r="C88" s="14" t="s">
        <v>195</v>
      </c>
      <c r="D88" s="14" t="s">
        <v>196</v>
      </c>
      <c r="E88" s="20">
        <v>2</v>
      </c>
      <c r="F88" s="20">
        <v>2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2</v>
      </c>
      <c r="P88" s="20">
        <v>2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31"/>
    </row>
    <row r="89" spans="1:23" s="6" customFormat="1" ht="14.25">
      <c r="A89" s="57"/>
      <c r="B89" s="57"/>
      <c r="C89" s="14" t="s">
        <v>197</v>
      </c>
      <c r="D89" s="14" t="s">
        <v>198</v>
      </c>
      <c r="E89" s="20">
        <v>2</v>
      </c>
      <c r="F89" s="20">
        <v>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2</v>
      </c>
      <c r="R89" s="20">
        <v>2</v>
      </c>
      <c r="S89" s="20">
        <v>0</v>
      </c>
      <c r="T89" s="20">
        <v>0</v>
      </c>
      <c r="U89" s="20">
        <v>0</v>
      </c>
      <c r="V89" s="20">
        <v>0</v>
      </c>
      <c r="W89" s="31"/>
    </row>
    <row r="90" spans="1:23" s="6" customFormat="1" ht="28.5">
      <c r="A90" s="57"/>
      <c r="B90" s="57"/>
      <c r="C90" s="14" t="s">
        <v>199</v>
      </c>
      <c r="D90" s="14" t="s">
        <v>200</v>
      </c>
      <c r="E90" s="20">
        <v>2</v>
      </c>
      <c r="F90" s="20">
        <v>2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2</v>
      </c>
      <c r="P90" s="20">
        <v>2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31"/>
    </row>
    <row r="91" spans="1:23" s="6" customFormat="1" ht="28.5">
      <c r="A91" s="57"/>
      <c r="B91" s="57"/>
      <c r="C91" s="14" t="s">
        <v>201</v>
      </c>
      <c r="D91" s="14" t="s">
        <v>202</v>
      </c>
      <c r="E91" s="20">
        <v>2</v>
      </c>
      <c r="F91" s="20">
        <v>2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2</v>
      </c>
      <c r="R91" s="20">
        <v>2</v>
      </c>
      <c r="S91" s="20">
        <v>0</v>
      </c>
      <c r="T91" s="20">
        <v>0</v>
      </c>
      <c r="U91" s="20">
        <v>0</v>
      </c>
      <c r="V91" s="20">
        <v>0</v>
      </c>
      <c r="W91" s="31"/>
    </row>
    <row r="92" spans="1:23" s="6" customFormat="1" ht="28.5">
      <c r="A92" s="57"/>
      <c r="B92" s="57"/>
      <c r="C92" s="14" t="s">
        <v>203</v>
      </c>
      <c r="D92" s="14" t="s">
        <v>319</v>
      </c>
      <c r="E92" s="20">
        <v>2</v>
      </c>
      <c r="F92" s="20">
        <v>2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2</v>
      </c>
      <c r="P92" s="20">
        <v>2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31"/>
    </row>
    <row r="93" spans="1:23" s="6" customFormat="1" ht="28.5">
      <c r="A93" s="57"/>
      <c r="B93" s="57"/>
      <c r="C93" s="14" t="s">
        <v>204</v>
      </c>
      <c r="D93" s="14" t="s">
        <v>205</v>
      </c>
      <c r="E93" s="20">
        <v>2</v>
      </c>
      <c r="F93" s="20">
        <v>2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2</v>
      </c>
      <c r="R93" s="20">
        <v>2</v>
      </c>
      <c r="S93" s="20">
        <v>0</v>
      </c>
      <c r="T93" s="20">
        <v>0</v>
      </c>
      <c r="U93" s="20">
        <v>0</v>
      </c>
      <c r="V93" s="20">
        <v>0</v>
      </c>
      <c r="W93" s="31"/>
    </row>
    <row r="94" spans="1:23" s="6" customFormat="1" ht="28.5">
      <c r="A94" s="57"/>
      <c r="B94" s="57"/>
      <c r="C94" s="14" t="s">
        <v>206</v>
      </c>
      <c r="D94" s="14" t="s">
        <v>207</v>
      </c>
      <c r="E94" s="20">
        <v>2</v>
      </c>
      <c r="F94" s="20">
        <v>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2</v>
      </c>
      <c r="P94" s="20">
        <v>2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31"/>
    </row>
    <row r="95" spans="1:23" s="6" customFormat="1" ht="28.5">
      <c r="A95" s="57"/>
      <c r="B95" s="57"/>
      <c r="C95" s="14" t="s">
        <v>208</v>
      </c>
      <c r="D95" s="14" t="s">
        <v>209</v>
      </c>
      <c r="E95" s="20">
        <v>2</v>
      </c>
      <c r="F95" s="20">
        <v>2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2</v>
      </c>
      <c r="R95" s="20">
        <v>2</v>
      </c>
      <c r="S95" s="20">
        <v>0</v>
      </c>
      <c r="T95" s="20">
        <v>0</v>
      </c>
      <c r="U95" s="20">
        <v>0</v>
      </c>
      <c r="V95" s="20">
        <v>0</v>
      </c>
      <c r="W95" s="31"/>
    </row>
    <row r="96" spans="1:25" s="6" customFormat="1" ht="16.5">
      <c r="A96" s="57"/>
      <c r="B96" s="57"/>
      <c r="C96" s="14" t="s">
        <v>210</v>
      </c>
      <c r="D96" s="14" t="s">
        <v>211</v>
      </c>
      <c r="E96" s="20">
        <v>2</v>
      </c>
      <c r="F96" s="20">
        <v>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2</v>
      </c>
      <c r="P96" s="20">
        <v>2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31"/>
      <c r="Y96" s="8"/>
    </row>
    <row r="97" spans="1:25" s="6" customFormat="1" ht="16.5">
      <c r="A97" s="57"/>
      <c r="B97" s="57"/>
      <c r="C97" s="14" t="s">
        <v>212</v>
      </c>
      <c r="D97" s="14" t="s">
        <v>213</v>
      </c>
      <c r="E97" s="20">
        <v>2</v>
      </c>
      <c r="F97" s="20">
        <v>2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2</v>
      </c>
      <c r="R97" s="20">
        <v>2</v>
      </c>
      <c r="S97" s="20">
        <v>0</v>
      </c>
      <c r="T97" s="20">
        <v>0</v>
      </c>
      <c r="U97" s="20">
        <v>0</v>
      </c>
      <c r="V97" s="20">
        <v>0</v>
      </c>
      <c r="W97" s="31"/>
      <c r="Y97" s="8"/>
    </row>
    <row r="98" spans="1:23" s="6" customFormat="1" ht="15.75" customHeight="1">
      <c r="A98" s="57"/>
      <c r="B98" s="57"/>
      <c r="C98" s="14" t="s">
        <v>214</v>
      </c>
      <c r="D98" s="14" t="s">
        <v>215</v>
      </c>
      <c r="E98" s="20">
        <v>2</v>
      </c>
      <c r="F98" s="20">
        <v>2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2</v>
      </c>
      <c r="P98" s="20">
        <v>2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31"/>
    </row>
    <row r="99" spans="1:23" s="6" customFormat="1" ht="15.75" customHeight="1">
      <c r="A99" s="57"/>
      <c r="B99" s="57"/>
      <c r="C99" s="14" t="s">
        <v>216</v>
      </c>
      <c r="D99" s="14" t="s">
        <v>217</v>
      </c>
      <c r="E99" s="20">
        <v>2</v>
      </c>
      <c r="F99" s="20">
        <v>2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2</v>
      </c>
      <c r="R99" s="20">
        <v>2</v>
      </c>
      <c r="S99" s="20">
        <v>0</v>
      </c>
      <c r="T99" s="20">
        <v>0</v>
      </c>
      <c r="U99" s="20">
        <v>0</v>
      </c>
      <c r="V99" s="20">
        <v>0</v>
      </c>
      <c r="W99" s="31"/>
    </row>
    <row r="100" spans="1:23" s="6" customFormat="1" ht="28.5">
      <c r="A100" s="57"/>
      <c r="B100" s="57"/>
      <c r="C100" s="14" t="s">
        <v>218</v>
      </c>
      <c r="D100" s="14" t="s">
        <v>219</v>
      </c>
      <c r="E100" s="20">
        <v>2</v>
      </c>
      <c r="F100" s="20">
        <v>2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2</v>
      </c>
      <c r="P100" s="20">
        <v>2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31"/>
    </row>
    <row r="101" spans="1:23" s="6" customFormat="1" ht="15.75" customHeight="1">
      <c r="A101" s="57"/>
      <c r="B101" s="57"/>
      <c r="C101" s="14" t="s">
        <v>220</v>
      </c>
      <c r="D101" s="14" t="s">
        <v>221</v>
      </c>
      <c r="E101" s="20">
        <v>2</v>
      </c>
      <c r="F101" s="20">
        <v>2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2</v>
      </c>
      <c r="P101" s="20">
        <v>2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31"/>
    </row>
    <row r="102" spans="1:23" s="6" customFormat="1" ht="15.75" customHeight="1">
      <c r="A102" s="57"/>
      <c r="B102" s="57"/>
      <c r="C102" s="14" t="s">
        <v>222</v>
      </c>
      <c r="D102" s="14" t="s">
        <v>223</v>
      </c>
      <c r="E102" s="20">
        <v>2</v>
      </c>
      <c r="F102" s="20">
        <v>2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2</v>
      </c>
      <c r="R102" s="20">
        <v>2</v>
      </c>
      <c r="S102" s="20">
        <v>0</v>
      </c>
      <c r="T102" s="20">
        <v>0</v>
      </c>
      <c r="U102" s="20">
        <v>0</v>
      </c>
      <c r="V102" s="20">
        <v>0</v>
      </c>
      <c r="W102" s="31"/>
    </row>
    <row r="103" spans="1:25" s="6" customFormat="1" ht="16.5">
      <c r="A103" s="57"/>
      <c r="B103" s="57"/>
      <c r="C103" s="14" t="s">
        <v>224</v>
      </c>
      <c r="D103" s="14" t="s">
        <v>225</v>
      </c>
      <c r="E103" s="20">
        <v>2</v>
      </c>
      <c r="F103" s="20">
        <v>2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2</v>
      </c>
      <c r="P103" s="20">
        <v>2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31"/>
      <c r="Y103" s="8"/>
    </row>
    <row r="104" spans="1:23" s="6" customFormat="1" ht="14.25">
      <c r="A104" s="57"/>
      <c r="B104" s="57"/>
      <c r="C104" s="14" t="s">
        <v>226</v>
      </c>
      <c r="D104" s="14" t="s">
        <v>227</v>
      </c>
      <c r="E104" s="20">
        <v>2</v>
      </c>
      <c r="F104" s="20">
        <v>2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2</v>
      </c>
      <c r="R104" s="20">
        <v>2</v>
      </c>
      <c r="S104" s="20">
        <v>0</v>
      </c>
      <c r="T104" s="20">
        <v>0</v>
      </c>
      <c r="U104" s="20">
        <v>0</v>
      </c>
      <c r="V104" s="20">
        <v>0</v>
      </c>
      <c r="W104" s="31"/>
    </row>
    <row r="105" spans="1:23" s="6" customFormat="1" ht="14.25">
      <c r="A105" s="57"/>
      <c r="B105" s="57"/>
      <c r="C105" s="14" t="s">
        <v>228</v>
      </c>
      <c r="D105" s="14" t="s">
        <v>229</v>
      </c>
      <c r="E105" s="20">
        <v>3</v>
      </c>
      <c r="F105" s="20">
        <v>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3</v>
      </c>
      <c r="P105" s="20">
        <v>3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31"/>
    </row>
    <row r="106" spans="1:23" s="6" customFormat="1" ht="14.25">
      <c r="A106" s="57"/>
      <c r="B106" s="57"/>
      <c r="C106" s="14" t="s">
        <v>230</v>
      </c>
      <c r="D106" s="14" t="s">
        <v>231</v>
      </c>
      <c r="E106" s="20">
        <v>2</v>
      </c>
      <c r="F106" s="20">
        <v>2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2</v>
      </c>
      <c r="R106" s="20">
        <v>2</v>
      </c>
      <c r="S106" s="20">
        <v>0</v>
      </c>
      <c r="T106" s="20">
        <v>0</v>
      </c>
      <c r="U106" s="20">
        <v>0</v>
      </c>
      <c r="V106" s="20">
        <v>0</v>
      </c>
      <c r="W106" s="31"/>
    </row>
    <row r="107" spans="1:23" s="6" customFormat="1" ht="28.5">
      <c r="A107" s="57"/>
      <c r="B107" s="57"/>
      <c r="C107" s="14" t="s">
        <v>232</v>
      </c>
      <c r="D107" s="14" t="s">
        <v>233</v>
      </c>
      <c r="E107" s="20">
        <v>2</v>
      </c>
      <c r="F107" s="20">
        <v>2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2</v>
      </c>
      <c r="P107" s="20">
        <v>2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31"/>
    </row>
    <row r="108" spans="1:23" s="6" customFormat="1" ht="15.75" customHeight="1">
      <c r="A108" s="57"/>
      <c r="B108" s="57"/>
      <c r="C108" s="14" t="s">
        <v>234</v>
      </c>
      <c r="D108" s="14" t="s">
        <v>235</v>
      </c>
      <c r="E108" s="20">
        <v>2</v>
      </c>
      <c r="F108" s="20">
        <v>2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2</v>
      </c>
      <c r="R108" s="20">
        <v>2</v>
      </c>
      <c r="S108" s="20">
        <v>0</v>
      </c>
      <c r="T108" s="20">
        <v>0</v>
      </c>
      <c r="U108" s="20">
        <v>0</v>
      </c>
      <c r="V108" s="20">
        <v>0</v>
      </c>
      <c r="W108" s="31"/>
    </row>
    <row r="109" spans="1:23" s="6" customFormat="1" ht="15.75" customHeight="1">
      <c r="A109" s="57"/>
      <c r="B109" s="57"/>
      <c r="C109" s="14" t="s">
        <v>236</v>
      </c>
      <c r="D109" s="14" t="s">
        <v>237</v>
      </c>
      <c r="E109" s="20">
        <v>2</v>
      </c>
      <c r="F109" s="20">
        <v>2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2</v>
      </c>
      <c r="P109" s="20">
        <v>2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31"/>
    </row>
    <row r="110" spans="1:23" s="6" customFormat="1" ht="15.75" customHeight="1">
      <c r="A110" s="57"/>
      <c r="B110" s="57"/>
      <c r="C110" s="14" t="s">
        <v>238</v>
      </c>
      <c r="D110" s="14" t="s">
        <v>239</v>
      </c>
      <c r="E110" s="20">
        <v>2</v>
      </c>
      <c r="F110" s="20">
        <v>2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2</v>
      </c>
      <c r="P110" s="20">
        <v>2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31"/>
    </row>
    <row r="111" spans="1:23" s="6" customFormat="1" ht="14.25">
      <c r="A111" s="57"/>
      <c r="B111" s="57"/>
      <c r="C111" s="14" t="s">
        <v>240</v>
      </c>
      <c r="D111" s="14" t="s">
        <v>241</v>
      </c>
      <c r="E111" s="20">
        <v>2</v>
      </c>
      <c r="F111" s="20">
        <v>2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2</v>
      </c>
      <c r="R111" s="20">
        <v>2</v>
      </c>
      <c r="S111" s="20">
        <v>0</v>
      </c>
      <c r="T111" s="20">
        <v>0</v>
      </c>
      <c r="U111" s="20">
        <v>0</v>
      </c>
      <c r="V111" s="20">
        <v>0</v>
      </c>
      <c r="W111" s="31"/>
    </row>
    <row r="112" spans="1:23" s="6" customFormat="1" ht="15.75" customHeight="1">
      <c r="A112" s="57"/>
      <c r="B112" s="57"/>
      <c r="C112" s="14" t="s">
        <v>242</v>
      </c>
      <c r="D112" s="14" t="s">
        <v>243</v>
      </c>
      <c r="E112" s="20">
        <v>2</v>
      </c>
      <c r="F112" s="20">
        <v>2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2</v>
      </c>
      <c r="P112" s="20">
        <v>2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31"/>
    </row>
    <row r="113" spans="1:25" s="6" customFormat="1" ht="16.5">
      <c r="A113" s="57"/>
      <c r="B113" s="57"/>
      <c r="C113" s="14" t="s">
        <v>244</v>
      </c>
      <c r="D113" s="14" t="s">
        <v>245</v>
      </c>
      <c r="E113" s="20">
        <v>2</v>
      </c>
      <c r="F113" s="20">
        <v>2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2</v>
      </c>
      <c r="R113" s="20">
        <v>2</v>
      </c>
      <c r="S113" s="20">
        <v>0</v>
      </c>
      <c r="T113" s="20">
        <v>0</v>
      </c>
      <c r="U113" s="20">
        <v>0</v>
      </c>
      <c r="V113" s="20">
        <v>0</v>
      </c>
      <c r="W113" s="31"/>
      <c r="Y113" s="8"/>
    </row>
    <row r="114" spans="1:25" s="6" customFormat="1" ht="28.5">
      <c r="A114" s="57"/>
      <c r="B114" s="57"/>
      <c r="C114" s="14" t="s">
        <v>246</v>
      </c>
      <c r="D114" s="14" t="s">
        <v>247</v>
      </c>
      <c r="E114" s="20">
        <v>2</v>
      </c>
      <c r="F114" s="20">
        <v>2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2</v>
      </c>
      <c r="R114" s="20">
        <v>2</v>
      </c>
      <c r="S114" s="20">
        <v>0</v>
      </c>
      <c r="T114" s="20">
        <v>0</v>
      </c>
      <c r="U114" s="20">
        <v>0</v>
      </c>
      <c r="V114" s="20">
        <v>0</v>
      </c>
      <c r="W114" s="31"/>
      <c r="Y114" s="8"/>
    </row>
    <row r="115" spans="1:23" s="6" customFormat="1" ht="28.5">
      <c r="A115" s="57"/>
      <c r="B115" s="57"/>
      <c r="C115" s="14" t="s">
        <v>248</v>
      </c>
      <c r="D115" s="14" t="s">
        <v>249</v>
      </c>
      <c r="E115" s="20">
        <v>2</v>
      </c>
      <c r="F115" s="20">
        <v>2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2</v>
      </c>
      <c r="T115" s="20">
        <v>2</v>
      </c>
      <c r="U115" s="20">
        <v>0</v>
      </c>
      <c r="V115" s="20">
        <v>0</v>
      </c>
      <c r="W115" s="31"/>
    </row>
    <row r="116" spans="1:23" s="6" customFormat="1" ht="15.75" customHeight="1">
      <c r="A116" s="57"/>
      <c r="B116" s="57"/>
      <c r="C116" s="14" t="s">
        <v>250</v>
      </c>
      <c r="D116" s="14" t="s">
        <v>251</v>
      </c>
      <c r="E116" s="20">
        <v>2</v>
      </c>
      <c r="F116" s="20">
        <v>2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2</v>
      </c>
      <c r="T116" s="20">
        <v>2</v>
      </c>
      <c r="U116" s="20">
        <v>0</v>
      </c>
      <c r="V116" s="20">
        <v>0</v>
      </c>
      <c r="W116" s="31"/>
    </row>
    <row r="117" spans="1:23" s="6" customFormat="1" ht="15.75" customHeight="1">
      <c r="A117" s="57"/>
      <c r="B117" s="57"/>
      <c r="C117" s="14" t="s">
        <v>252</v>
      </c>
      <c r="D117" s="14" t="s">
        <v>253</v>
      </c>
      <c r="E117" s="20">
        <v>2</v>
      </c>
      <c r="F117" s="20">
        <v>2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2</v>
      </c>
      <c r="T117" s="20">
        <v>2</v>
      </c>
      <c r="U117" s="20">
        <v>0</v>
      </c>
      <c r="V117" s="20">
        <v>0</v>
      </c>
      <c r="W117" s="31"/>
    </row>
    <row r="118" spans="1:23" s="6" customFormat="1" ht="28.5">
      <c r="A118" s="57"/>
      <c r="B118" s="57"/>
      <c r="C118" s="14" t="s">
        <v>254</v>
      </c>
      <c r="D118" s="14" t="s">
        <v>255</v>
      </c>
      <c r="E118" s="20">
        <v>2</v>
      </c>
      <c r="F118" s="20">
        <v>2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2</v>
      </c>
      <c r="T118" s="20">
        <v>2</v>
      </c>
      <c r="U118" s="20">
        <v>0</v>
      </c>
      <c r="V118" s="20">
        <v>0</v>
      </c>
      <c r="W118" s="31"/>
    </row>
    <row r="119" spans="1:23" s="6" customFormat="1" ht="28.5">
      <c r="A119" s="57"/>
      <c r="B119" s="57"/>
      <c r="C119" s="14" t="s">
        <v>256</v>
      </c>
      <c r="D119" s="14" t="s">
        <v>257</v>
      </c>
      <c r="E119" s="20">
        <v>2</v>
      </c>
      <c r="F119" s="20">
        <v>2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2</v>
      </c>
      <c r="V119" s="20">
        <v>2</v>
      </c>
      <c r="W119" s="31"/>
    </row>
    <row r="120" spans="1:25" s="6" customFormat="1" ht="28.5">
      <c r="A120" s="57"/>
      <c r="B120" s="57"/>
      <c r="C120" s="14" t="s">
        <v>258</v>
      </c>
      <c r="D120" s="14" t="s">
        <v>259</v>
      </c>
      <c r="E120" s="20">
        <v>2</v>
      </c>
      <c r="F120" s="20">
        <v>2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2</v>
      </c>
      <c r="T120" s="20">
        <v>2</v>
      </c>
      <c r="U120" s="20">
        <v>0</v>
      </c>
      <c r="V120" s="20">
        <v>0</v>
      </c>
      <c r="W120" s="31"/>
      <c r="Y120" s="8"/>
    </row>
    <row r="121" spans="1:23" s="6" customFormat="1" ht="28.5">
      <c r="A121" s="57"/>
      <c r="B121" s="57"/>
      <c r="C121" s="14" t="s">
        <v>260</v>
      </c>
      <c r="D121" s="14" t="s">
        <v>261</v>
      </c>
      <c r="E121" s="20">
        <v>2</v>
      </c>
      <c r="F121" s="20">
        <v>2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2</v>
      </c>
      <c r="V121" s="20">
        <v>2</v>
      </c>
      <c r="W121" s="31"/>
    </row>
    <row r="122" spans="1:23" s="6" customFormat="1" ht="28.5">
      <c r="A122" s="57"/>
      <c r="B122" s="57"/>
      <c r="C122" s="14" t="s">
        <v>262</v>
      </c>
      <c r="D122" s="14" t="s">
        <v>263</v>
      </c>
      <c r="E122" s="20">
        <v>2</v>
      </c>
      <c r="F122" s="20">
        <v>2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2</v>
      </c>
      <c r="T122" s="20">
        <v>2</v>
      </c>
      <c r="U122" s="20">
        <v>0</v>
      </c>
      <c r="V122" s="20">
        <v>0</v>
      </c>
      <c r="W122" s="31"/>
    </row>
    <row r="123" spans="1:23" s="6" customFormat="1" ht="28.5">
      <c r="A123" s="57"/>
      <c r="B123" s="57"/>
      <c r="C123" s="14" t="s">
        <v>264</v>
      </c>
      <c r="D123" s="14" t="s">
        <v>265</v>
      </c>
      <c r="E123" s="20">
        <v>2</v>
      </c>
      <c r="F123" s="20">
        <v>2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2</v>
      </c>
      <c r="V123" s="20">
        <v>2</v>
      </c>
      <c r="W123" s="31"/>
    </row>
    <row r="124" spans="1:23" s="6" customFormat="1" ht="28.5">
      <c r="A124" s="57"/>
      <c r="B124" s="57"/>
      <c r="C124" s="14" t="s">
        <v>266</v>
      </c>
      <c r="D124" s="14" t="s">
        <v>267</v>
      </c>
      <c r="E124" s="20">
        <v>2</v>
      </c>
      <c r="F124" s="20">
        <v>2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2</v>
      </c>
      <c r="T124" s="20">
        <v>2</v>
      </c>
      <c r="U124" s="20">
        <v>0</v>
      </c>
      <c r="V124" s="20">
        <v>0</v>
      </c>
      <c r="W124" s="31"/>
    </row>
    <row r="125" spans="1:25" s="6" customFormat="1" ht="28.5">
      <c r="A125" s="57"/>
      <c r="B125" s="57"/>
      <c r="C125" s="14" t="s">
        <v>268</v>
      </c>
      <c r="D125" s="14" t="s">
        <v>269</v>
      </c>
      <c r="E125" s="20">
        <v>2</v>
      </c>
      <c r="F125" s="20">
        <v>2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2</v>
      </c>
      <c r="T125" s="20">
        <v>2</v>
      </c>
      <c r="U125" s="20">
        <v>0</v>
      </c>
      <c r="V125" s="20">
        <v>0</v>
      </c>
      <c r="W125" s="31"/>
      <c r="Y125" s="8"/>
    </row>
    <row r="126" spans="1:25" s="6" customFormat="1" ht="28.5">
      <c r="A126" s="57"/>
      <c r="B126" s="57"/>
      <c r="C126" s="14" t="s">
        <v>270</v>
      </c>
      <c r="D126" s="14" t="s">
        <v>271</v>
      </c>
      <c r="E126" s="20">
        <v>2</v>
      </c>
      <c r="F126" s="20">
        <v>2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2</v>
      </c>
      <c r="V126" s="20">
        <v>2</v>
      </c>
      <c r="W126" s="31"/>
      <c r="Y126" s="8"/>
    </row>
    <row r="127" spans="1:23" s="6" customFormat="1" ht="28.5">
      <c r="A127" s="57"/>
      <c r="B127" s="57"/>
      <c r="C127" s="14" t="s">
        <v>272</v>
      </c>
      <c r="D127" s="14" t="s">
        <v>273</v>
      </c>
      <c r="E127" s="20">
        <v>2</v>
      </c>
      <c r="F127" s="20">
        <v>2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2</v>
      </c>
      <c r="T127" s="20">
        <v>2</v>
      </c>
      <c r="U127" s="20">
        <v>0</v>
      </c>
      <c r="V127" s="20">
        <v>0</v>
      </c>
      <c r="W127" s="31"/>
    </row>
    <row r="128" spans="1:23" s="6" customFormat="1" ht="28.5">
      <c r="A128" s="57"/>
      <c r="B128" s="57"/>
      <c r="C128" s="14" t="s">
        <v>274</v>
      </c>
      <c r="D128" s="14" t="s">
        <v>275</v>
      </c>
      <c r="E128" s="20">
        <v>2</v>
      </c>
      <c r="F128" s="20">
        <v>2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2</v>
      </c>
      <c r="V128" s="20">
        <v>2</v>
      </c>
      <c r="W128" s="31"/>
    </row>
    <row r="129" spans="1:23" s="6" customFormat="1" ht="15.75" customHeight="1">
      <c r="A129" s="57"/>
      <c r="B129" s="57"/>
      <c r="C129" s="14" t="s">
        <v>276</v>
      </c>
      <c r="D129" s="14" t="s">
        <v>277</v>
      </c>
      <c r="E129" s="20">
        <v>2</v>
      </c>
      <c r="F129" s="20">
        <v>2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2</v>
      </c>
      <c r="T129" s="20">
        <v>2</v>
      </c>
      <c r="U129" s="20">
        <v>0</v>
      </c>
      <c r="V129" s="20">
        <v>0</v>
      </c>
      <c r="W129" s="31"/>
    </row>
    <row r="130" spans="1:23" s="6" customFormat="1" ht="15.75" customHeight="1">
      <c r="A130" s="57"/>
      <c r="B130" s="57"/>
      <c r="C130" s="14" t="s">
        <v>278</v>
      </c>
      <c r="D130" s="14" t="s">
        <v>279</v>
      </c>
      <c r="E130" s="20">
        <v>2</v>
      </c>
      <c r="F130" s="20">
        <v>2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2</v>
      </c>
      <c r="V130" s="20">
        <v>2</v>
      </c>
      <c r="W130" s="31"/>
    </row>
    <row r="131" spans="1:23" s="6" customFormat="1" ht="15.75" customHeight="1">
      <c r="A131" s="57"/>
      <c r="B131" s="57"/>
      <c r="C131" s="14" t="s">
        <v>280</v>
      </c>
      <c r="D131" s="14" t="s">
        <v>281</v>
      </c>
      <c r="E131" s="20">
        <v>2</v>
      </c>
      <c r="F131" s="20">
        <v>2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2</v>
      </c>
      <c r="T131" s="20">
        <v>2</v>
      </c>
      <c r="U131" s="20">
        <v>0</v>
      </c>
      <c r="V131" s="20">
        <v>0</v>
      </c>
      <c r="W131" s="31"/>
    </row>
    <row r="132" spans="1:23" s="6" customFormat="1" ht="14.25">
      <c r="A132" s="57"/>
      <c r="B132" s="57"/>
      <c r="C132" s="14" t="s">
        <v>282</v>
      </c>
      <c r="D132" s="14" t="s">
        <v>283</v>
      </c>
      <c r="E132" s="20">
        <v>2</v>
      </c>
      <c r="F132" s="20">
        <v>2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2</v>
      </c>
      <c r="V132" s="20">
        <v>2</v>
      </c>
      <c r="W132" s="31"/>
    </row>
    <row r="133" spans="1:23" s="6" customFormat="1" ht="15.75" customHeight="1">
      <c r="A133" s="57"/>
      <c r="B133" s="57"/>
      <c r="C133" s="14" t="s">
        <v>284</v>
      </c>
      <c r="D133" s="14" t="s">
        <v>285</v>
      </c>
      <c r="E133" s="20">
        <v>2</v>
      </c>
      <c r="F133" s="20">
        <v>2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2</v>
      </c>
      <c r="T133" s="20">
        <v>2</v>
      </c>
      <c r="U133" s="20">
        <v>0</v>
      </c>
      <c r="V133" s="20">
        <v>0</v>
      </c>
      <c r="W133" s="31"/>
    </row>
    <row r="134" spans="1:23" s="6" customFormat="1" ht="15.75" customHeight="1">
      <c r="A134" s="57"/>
      <c r="B134" s="57"/>
      <c r="C134" s="14" t="s">
        <v>286</v>
      </c>
      <c r="D134" s="14" t="s">
        <v>287</v>
      </c>
      <c r="E134" s="20">
        <v>2</v>
      </c>
      <c r="F134" s="20">
        <v>2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2</v>
      </c>
      <c r="T134" s="20">
        <v>2</v>
      </c>
      <c r="U134" s="20">
        <v>0</v>
      </c>
      <c r="V134" s="20">
        <v>0</v>
      </c>
      <c r="W134" s="31"/>
    </row>
    <row r="135" spans="1:23" s="6" customFormat="1" ht="28.5">
      <c r="A135" s="57"/>
      <c r="B135" s="57"/>
      <c r="C135" s="14" t="s">
        <v>288</v>
      </c>
      <c r="D135" s="14" t="s">
        <v>289</v>
      </c>
      <c r="E135" s="20">
        <v>2</v>
      </c>
      <c r="F135" s="20">
        <v>2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2</v>
      </c>
      <c r="V135" s="20">
        <v>2</v>
      </c>
      <c r="W135" s="31"/>
    </row>
    <row r="136" spans="1:23" s="6" customFormat="1" ht="15.75" customHeight="1">
      <c r="A136" s="57"/>
      <c r="B136" s="57"/>
      <c r="C136" s="14" t="s">
        <v>290</v>
      </c>
      <c r="D136" s="14" t="s">
        <v>291</v>
      </c>
      <c r="E136" s="20">
        <v>2</v>
      </c>
      <c r="F136" s="20">
        <v>2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2</v>
      </c>
      <c r="T136" s="20">
        <v>2</v>
      </c>
      <c r="U136" s="20">
        <v>0</v>
      </c>
      <c r="V136" s="20">
        <v>0</v>
      </c>
      <c r="W136" s="31"/>
    </row>
    <row r="137" spans="1:25" s="6" customFormat="1" ht="28.5">
      <c r="A137" s="57"/>
      <c r="B137" s="57"/>
      <c r="C137" s="14" t="s">
        <v>296</v>
      </c>
      <c r="D137" s="14" t="s">
        <v>292</v>
      </c>
      <c r="E137" s="20">
        <v>2</v>
      </c>
      <c r="F137" s="20">
        <v>2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2</v>
      </c>
      <c r="V137" s="20">
        <v>2</v>
      </c>
      <c r="W137" s="31"/>
      <c r="Y137" s="8"/>
    </row>
    <row r="138" spans="1:23" s="6" customFormat="1" ht="15.75" customHeight="1">
      <c r="A138" s="57"/>
      <c r="B138" s="57"/>
      <c r="C138" s="14" t="s">
        <v>293</v>
      </c>
      <c r="D138" s="14" t="s">
        <v>294</v>
      </c>
      <c r="E138" s="20">
        <v>2</v>
      </c>
      <c r="F138" s="20">
        <v>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2</v>
      </c>
      <c r="V138" s="20">
        <v>2</v>
      </c>
      <c r="W138" s="31"/>
    </row>
    <row r="139" spans="1:25" s="6" customFormat="1" ht="16.5">
      <c r="A139" s="64" t="s">
        <v>55</v>
      </c>
      <c r="B139" s="14"/>
      <c r="C139" s="39" t="s">
        <v>313</v>
      </c>
      <c r="D139" s="40"/>
      <c r="E139" s="40"/>
      <c r="F139" s="41"/>
      <c r="G139" s="37">
        <v>19</v>
      </c>
      <c r="H139" s="38"/>
      <c r="I139" s="37">
        <v>20</v>
      </c>
      <c r="J139" s="38"/>
      <c r="K139" s="37">
        <v>21</v>
      </c>
      <c r="L139" s="38"/>
      <c r="M139" s="37">
        <v>18</v>
      </c>
      <c r="N139" s="38"/>
      <c r="O139" s="37">
        <v>14</v>
      </c>
      <c r="P139" s="38"/>
      <c r="Q139" s="37">
        <v>12</v>
      </c>
      <c r="R139" s="38"/>
      <c r="S139" s="37">
        <v>0</v>
      </c>
      <c r="T139" s="38"/>
      <c r="U139" s="37">
        <v>0</v>
      </c>
      <c r="V139" s="38"/>
      <c r="W139" s="31">
        <v>104</v>
      </c>
      <c r="Y139" s="8"/>
    </row>
    <row r="140" spans="1:23" s="6" customFormat="1" ht="15.75" customHeight="1">
      <c r="A140" s="65"/>
      <c r="B140" s="14"/>
      <c r="C140" s="39" t="s">
        <v>314</v>
      </c>
      <c r="D140" s="40"/>
      <c r="E140" s="40"/>
      <c r="F140" s="41"/>
      <c r="G140" s="37">
        <v>2</v>
      </c>
      <c r="H140" s="38"/>
      <c r="I140" s="37">
        <v>2</v>
      </c>
      <c r="J140" s="38"/>
      <c r="K140" s="37">
        <v>4</v>
      </c>
      <c r="L140" s="38"/>
      <c r="M140" s="37">
        <v>4</v>
      </c>
      <c r="N140" s="38"/>
      <c r="O140" s="37">
        <v>4</v>
      </c>
      <c r="P140" s="38"/>
      <c r="Q140" s="37">
        <v>4</v>
      </c>
      <c r="R140" s="38"/>
      <c r="S140" s="37">
        <v>2</v>
      </c>
      <c r="T140" s="38"/>
      <c r="U140" s="37">
        <v>2</v>
      </c>
      <c r="V140" s="38"/>
      <c r="W140" s="31">
        <v>24</v>
      </c>
    </row>
    <row r="141" spans="1:23" s="6" customFormat="1" ht="15.75" customHeight="1">
      <c r="A141" s="65"/>
      <c r="B141" s="14"/>
      <c r="C141" s="39" t="s">
        <v>315</v>
      </c>
      <c r="D141" s="40"/>
      <c r="E141" s="40"/>
      <c r="F141" s="41"/>
      <c r="G141" s="37">
        <v>21</v>
      </c>
      <c r="H141" s="38"/>
      <c r="I141" s="37">
        <v>32</v>
      </c>
      <c r="J141" s="38"/>
      <c r="K141" s="37">
        <v>25</v>
      </c>
      <c r="L141" s="38"/>
      <c r="M141" s="37">
        <v>22</v>
      </c>
      <c r="N141" s="38"/>
      <c r="O141" s="37">
        <v>18</v>
      </c>
      <c r="P141" s="38"/>
      <c r="Q141" s="37">
        <v>16</v>
      </c>
      <c r="R141" s="38"/>
      <c r="S141" s="37">
        <v>2</v>
      </c>
      <c r="T141" s="38"/>
      <c r="U141" s="37">
        <v>2</v>
      </c>
      <c r="V141" s="38"/>
      <c r="W141" s="31">
        <v>128</v>
      </c>
    </row>
    <row r="142" spans="1:23" s="6" customFormat="1" ht="15.75" customHeight="1">
      <c r="A142" s="66"/>
      <c r="B142" s="21"/>
      <c r="C142" s="53" t="s">
        <v>316</v>
      </c>
      <c r="D142" s="54"/>
      <c r="E142" s="54"/>
      <c r="F142" s="55"/>
      <c r="G142" s="51">
        <v>23</v>
      </c>
      <c r="H142" s="52"/>
      <c r="I142" s="51">
        <v>24</v>
      </c>
      <c r="J142" s="52"/>
      <c r="K142" s="51">
        <v>25</v>
      </c>
      <c r="L142" s="52"/>
      <c r="M142" s="51">
        <v>22</v>
      </c>
      <c r="N142" s="52"/>
      <c r="O142" s="51">
        <v>18</v>
      </c>
      <c r="P142" s="52"/>
      <c r="Q142" s="51">
        <v>16</v>
      </c>
      <c r="R142" s="52"/>
      <c r="S142" s="51">
        <v>2</v>
      </c>
      <c r="T142" s="52"/>
      <c r="U142" s="51">
        <v>2</v>
      </c>
      <c r="V142" s="52"/>
      <c r="W142" s="15">
        <f>SUM(G142:V142)</f>
        <v>132</v>
      </c>
    </row>
    <row r="143" spans="1:23" s="6" customFormat="1" ht="92.25" customHeight="1">
      <c r="A143" s="63" t="s">
        <v>317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1:23" s="9" customFormat="1" ht="105.75" customHeight="1">
      <c r="A144" s="62" t="s">
        <v>297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</row>
    <row r="145" ht="19.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spans="5:23" s="6" customFormat="1" ht="15" customHeight="1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2"/>
    </row>
    <row r="155" spans="5:23" s="6" customFormat="1" ht="15" customHeight="1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2"/>
    </row>
  </sheetData>
  <sheetProtection/>
  <mergeCells count="66">
    <mergeCell ref="A144:W144"/>
    <mergeCell ref="A143:W143"/>
    <mergeCell ref="O142:P142"/>
    <mergeCell ref="U142:V142"/>
    <mergeCell ref="Q142:R142"/>
    <mergeCell ref="S142:T142"/>
    <mergeCell ref="A139:A142"/>
    <mergeCell ref="I142:J142"/>
    <mergeCell ref="K142:L142"/>
    <mergeCell ref="M142:N142"/>
    <mergeCell ref="B25:B26"/>
    <mergeCell ref="A4:A21"/>
    <mergeCell ref="G142:H142"/>
    <mergeCell ref="C142:F142"/>
    <mergeCell ref="A59:A138"/>
    <mergeCell ref="B27:B58"/>
    <mergeCell ref="A25:A58"/>
    <mergeCell ref="B61:B138"/>
    <mergeCell ref="B7:B20"/>
    <mergeCell ref="A22:B24"/>
    <mergeCell ref="M2:N2"/>
    <mergeCell ref="E1:E3"/>
    <mergeCell ref="G1:J1"/>
    <mergeCell ref="K1:N1"/>
    <mergeCell ref="O1:R1"/>
    <mergeCell ref="G2:H2"/>
    <mergeCell ref="D1:D3"/>
    <mergeCell ref="S2:T2"/>
    <mergeCell ref="A1:B3"/>
    <mergeCell ref="M139:N139"/>
    <mergeCell ref="S139:T139"/>
    <mergeCell ref="C1:C3"/>
    <mergeCell ref="F1:F3"/>
    <mergeCell ref="I2:J2"/>
    <mergeCell ref="B5:B6"/>
    <mergeCell ref="Q2:R2"/>
    <mergeCell ref="K139:L139"/>
    <mergeCell ref="K140:L140"/>
    <mergeCell ref="K141:L141"/>
    <mergeCell ref="W1:W3"/>
    <mergeCell ref="U2:V2"/>
    <mergeCell ref="S1:V1"/>
    <mergeCell ref="Q139:R139"/>
    <mergeCell ref="Q140:R140"/>
    <mergeCell ref="K2:L2"/>
    <mergeCell ref="O2:P2"/>
    <mergeCell ref="Q141:R141"/>
    <mergeCell ref="C139:F139"/>
    <mergeCell ref="C140:F140"/>
    <mergeCell ref="C141:F141"/>
    <mergeCell ref="G139:H139"/>
    <mergeCell ref="G140:H140"/>
    <mergeCell ref="G141:H141"/>
    <mergeCell ref="I139:J139"/>
    <mergeCell ref="I140:J140"/>
    <mergeCell ref="I141:J141"/>
    <mergeCell ref="S140:T140"/>
    <mergeCell ref="S141:T141"/>
    <mergeCell ref="U139:V139"/>
    <mergeCell ref="U140:V140"/>
    <mergeCell ref="U141:V141"/>
    <mergeCell ref="M140:N140"/>
    <mergeCell ref="M141:N141"/>
    <mergeCell ref="O139:P139"/>
    <mergeCell ref="O140:P140"/>
    <mergeCell ref="O141:P141"/>
  </mergeCells>
  <printOptions gridLines="1" horizontalCentered="1"/>
  <pageMargins left="0.07874015748031496" right="0.07874015748031496" top="1.062992125984252" bottom="0.4724409448818898" header="0.5511811023622047" footer="0.11811023622047245"/>
  <pageSetup horizontalDpi="600" verticalDpi="600" orientation="portrait" paperSize="9" scale="80" r:id="rId3"/>
  <headerFooter alignWithMargins="0">
    <oddHeader>&amp;C
康寧學校財團法人康寧大學106學年度
商業資訊學院應用外語學系(應用英語組) -大學部 修業科目表
</oddHeader>
    <oddFooter>&amp;C&amp;10第&amp;P頁∕共&amp;N頁&amp;R&amp;10表格版本：20170602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O88" sqref="O1:O88"/>
    </sheetView>
  </sheetViews>
  <sheetFormatPr defaultColWidth="9.00390625" defaultRowHeight="16.5"/>
  <cols>
    <col min="1" max="1" width="15.00390625" style="0" bestFit="1" customWidth="1"/>
  </cols>
  <sheetData>
    <row r="1" ht="16.5">
      <c r="A1" s="2" t="s">
        <v>5</v>
      </c>
    </row>
    <row r="2" ht="16.5">
      <c r="A2" s="1" t="s">
        <v>0</v>
      </c>
    </row>
    <row r="3" ht="16.5">
      <c r="A3" s="1" t="s">
        <v>3</v>
      </c>
    </row>
    <row r="4" ht="16.5">
      <c r="A4" s="1" t="s">
        <v>1</v>
      </c>
    </row>
    <row r="5" ht="16.5">
      <c r="A5" s="1" t="s">
        <v>2</v>
      </c>
    </row>
    <row r="6" ht="16.5">
      <c r="A6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O88" sqref="O1:O88"/>
    </sheetView>
  </sheetViews>
  <sheetFormatPr defaultColWidth="9.00390625" defaultRowHeight="16.5"/>
  <cols>
    <col min="1" max="1" width="15.375" style="0" bestFit="1" customWidth="1"/>
    <col min="2" max="2" width="22.25390625" style="0" customWidth="1"/>
    <col min="3" max="4" width="8.25390625" style="0" bestFit="1" customWidth="1"/>
    <col min="5" max="6" width="10.50390625" style="0" bestFit="1" customWidth="1"/>
    <col min="7" max="7" width="15.375" style="0" bestFit="1" customWidth="1"/>
  </cols>
  <sheetData>
    <row r="1" spans="1:7" ht="16.5">
      <c r="A1" s="3" t="s">
        <v>19</v>
      </c>
      <c r="B1" s="3" t="s">
        <v>20</v>
      </c>
      <c r="C1" s="3" t="s">
        <v>22</v>
      </c>
      <c r="D1" s="3" t="s">
        <v>21</v>
      </c>
      <c r="E1" s="3" t="s">
        <v>23</v>
      </c>
      <c r="F1" s="3" t="s">
        <v>24</v>
      </c>
      <c r="G1" s="3" t="s">
        <v>25</v>
      </c>
    </row>
    <row r="2" spans="1:7" ht="16.5">
      <c r="A2" s="3" t="s">
        <v>15</v>
      </c>
      <c r="B2" s="4" t="s">
        <v>9</v>
      </c>
      <c r="C2" s="3">
        <v>30</v>
      </c>
      <c r="D2" s="3">
        <v>9</v>
      </c>
      <c r="E2" s="3">
        <v>61</v>
      </c>
      <c r="F2" s="3">
        <v>30</v>
      </c>
      <c r="G2" s="3">
        <f>SUM(C2:F2)</f>
        <v>130</v>
      </c>
    </row>
    <row r="3" spans="1:7" ht="16.5">
      <c r="A3" s="3"/>
      <c r="B3" s="4" t="s">
        <v>10</v>
      </c>
      <c r="C3" s="3">
        <v>30</v>
      </c>
      <c r="D3" s="3">
        <v>9</v>
      </c>
      <c r="E3" s="3">
        <v>61</v>
      </c>
      <c r="F3" s="3">
        <v>30</v>
      </c>
      <c r="G3" s="3">
        <f aca="true" t="shared" si="0" ref="G3:G11">SUM(C3:F3)</f>
        <v>130</v>
      </c>
    </row>
    <row r="4" spans="1:7" ht="16.5">
      <c r="A4" s="3"/>
      <c r="B4" s="4" t="s">
        <v>11</v>
      </c>
      <c r="C4" s="3">
        <v>30</v>
      </c>
      <c r="D4" s="3">
        <v>9</v>
      </c>
      <c r="E4" s="3">
        <v>63</v>
      </c>
      <c r="F4" s="3">
        <v>28</v>
      </c>
      <c r="G4" s="3">
        <f t="shared" si="0"/>
        <v>130</v>
      </c>
    </row>
    <row r="5" spans="1:7" ht="16.5">
      <c r="A5" s="3"/>
      <c r="B5" s="4" t="s">
        <v>7</v>
      </c>
      <c r="C5" s="3">
        <v>30</v>
      </c>
      <c r="D5" s="3">
        <v>6</v>
      </c>
      <c r="E5" s="3">
        <v>63</v>
      </c>
      <c r="F5" s="3">
        <v>33</v>
      </c>
      <c r="G5" s="3">
        <f t="shared" si="0"/>
        <v>132</v>
      </c>
    </row>
    <row r="6" spans="1:7" ht="16.5">
      <c r="A6" s="3"/>
      <c r="B6" s="4" t="s">
        <v>6</v>
      </c>
      <c r="C6" s="3">
        <v>30</v>
      </c>
      <c r="D6" s="3">
        <v>6</v>
      </c>
      <c r="E6" s="3">
        <v>66</v>
      </c>
      <c r="F6" s="3">
        <v>28</v>
      </c>
      <c r="G6" s="3">
        <f t="shared" si="0"/>
        <v>130</v>
      </c>
    </row>
    <row r="7" spans="1:7" ht="16.5">
      <c r="A7" s="3" t="s">
        <v>16</v>
      </c>
      <c r="B7" s="4" t="s">
        <v>14</v>
      </c>
      <c r="C7" s="3">
        <v>30</v>
      </c>
      <c r="D7" s="3">
        <v>6</v>
      </c>
      <c r="E7" s="3">
        <v>64</v>
      </c>
      <c r="F7" s="3">
        <v>30</v>
      </c>
      <c r="G7" s="3">
        <f t="shared" si="0"/>
        <v>130</v>
      </c>
    </row>
    <row r="8" spans="1:7" ht="16.5">
      <c r="A8" s="3"/>
      <c r="B8" s="4" t="s">
        <v>12</v>
      </c>
      <c r="C8" s="3">
        <v>30</v>
      </c>
      <c r="D8" s="3">
        <v>6</v>
      </c>
      <c r="E8" s="3">
        <v>63</v>
      </c>
      <c r="F8" s="3">
        <v>31</v>
      </c>
      <c r="G8" s="3">
        <f t="shared" si="0"/>
        <v>130</v>
      </c>
    </row>
    <row r="9" spans="1:7" ht="16.5">
      <c r="A9" s="3"/>
      <c r="B9" s="4" t="s">
        <v>13</v>
      </c>
      <c r="C9" s="3">
        <v>30</v>
      </c>
      <c r="D9" s="3">
        <v>6</v>
      </c>
      <c r="E9" s="3">
        <v>63</v>
      </c>
      <c r="F9" s="3">
        <v>30</v>
      </c>
      <c r="G9" s="3">
        <f t="shared" si="0"/>
        <v>129</v>
      </c>
    </row>
    <row r="10" spans="1:7" ht="16.5">
      <c r="A10" s="3"/>
      <c r="B10" s="4" t="s">
        <v>8</v>
      </c>
      <c r="C10" s="3">
        <v>28</v>
      </c>
      <c r="D10" s="3">
        <v>6</v>
      </c>
      <c r="E10" s="3">
        <v>54</v>
      </c>
      <c r="F10" s="3">
        <v>39</v>
      </c>
      <c r="G10" s="3">
        <f t="shared" si="0"/>
        <v>127</v>
      </c>
    </row>
    <row r="11" spans="1:7" ht="16.5">
      <c r="A11" s="3" t="s">
        <v>17</v>
      </c>
      <c r="B11" s="5" t="s">
        <v>18</v>
      </c>
      <c r="C11" s="3"/>
      <c r="D11" s="3"/>
      <c r="E11" s="3"/>
      <c r="F11" s="3"/>
      <c r="G11" s="3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曾瑞好</dc:creator>
  <cp:keywords/>
  <dc:description/>
  <cp:lastModifiedBy>afl</cp:lastModifiedBy>
  <cp:lastPrinted>2017-06-05T06:51:05Z</cp:lastPrinted>
  <dcterms:created xsi:type="dcterms:W3CDTF">2015-12-24T03:39:01Z</dcterms:created>
  <dcterms:modified xsi:type="dcterms:W3CDTF">2017-07-18T08:36:57Z</dcterms:modified>
  <cp:category/>
  <cp:version/>
  <cp:contentType/>
  <cp:contentStatus/>
</cp:coreProperties>
</file>