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106年大學部-應日組" sheetId="1" r:id="rId1"/>
    <sheet name="工作表6" sheetId="2" state="hidden" r:id="rId2"/>
    <sheet name="工作表1" sheetId="3" state="hidden" r:id="rId3"/>
  </sheets>
  <definedNames>
    <definedName name="EXTRACT" localSheetId="1">'工作表6'!$A$1</definedName>
    <definedName name="_xlnm.Print_Area" localSheetId="0">'106年大學部-應日組'!$A$1:$W$117</definedName>
    <definedName name="_xlnm.Print_Titles" localSheetId="0">'106年大學部-應日組'!$1:$3</definedName>
  </definedNames>
  <calcPr fullCalcOnLoad="1"/>
</workbook>
</file>

<file path=xl/comments1.xml><?xml version="1.0" encoding="utf-8"?>
<comments xmlns="http://schemas.openxmlformats.org/spreadsheetml/2006/main">
  <authors>
    <author>SuperXP</author>
  </authors>
  <commentList>
    <comment ref="D1" authorId="0">
      <text>
        <r>
          <rPr>
            <b/>
            <sz val="9"/>
            <rFont val="新細明體"/>
            <family val="1"/>
          </rPr>
          <t>完成填寫後，請隱藏本（D）行</t>
        </r>
      </text>
    </comment>
  </commentList>
</comments>
</file>

<file path=xl/sharedStrings.xml><?xml version="1.0" encoding="utf-8"?>
<sst xmlns="http://schemas.openxmlformats.org/spreadsheetml/2006/main" count="291" uniqueCount="267">
  <si>
    <t xml:space="preserve">共同科目
必修
</t>
  </si>
  <si>
    <t>院核心科目必修</t>
  </si>
  <si>
    <t xml:space="preserve">專業科目
必修
</t>
  </si>
  <si>
    <t xml:space="preserve">共同科目
選修
</t>
  </si>
  <si>
    <t xml:space="preserve">專業科目
選修
</t>
  </si>
  <si>
    <t>備註</t>
  </si>
  <si>
    <t>保健美容學系</t>
  </si>
  <si>
    <t>時尚造型設計學系</t>
  </si>
  <si>
    <t>企業管理學系</t>
  </si>
  <si>
    <t>健康照護管理學系</t>
  </si>
  <si>
    <t>休閒管理學系</t>
  </si>
  <si>
    <t>餐飲管理學系</t>
  </si>
  <si>
    <t>數位應用學系</t>
  </si>
  <si>
    <t>資訊傳播學系</t>
  </si>
  <si>
    <t>應用外語學系</t>
  </si>
  <si>
    <t>創新管理學院</t>
  </si>
  <si>
    <t>商業資訊學院</t>
  </si>
  <si>
    <t>護理健康學院</t>
  </si>
  <si>
    <t>嬰幼兒保育學系</t>
  </si>
  <si>
    <t>院</t>
  </si>
  <si>
    <t>系</t>
  </si>
  <si>
    <t>院必修</t>
  </si>
  <si>
    <t>校必修</t>
  </si>
  <si>
    <t>專業必修</t>
  </si>
  <si>
    <t>專業選修</t>
  </si>
  <si>
    <t>總畢業學分數</t>
  </si>
  <si>
    <t>國文</t>
  </si>
  <si>
    <t>服務學習（二）</t>
  </si>
  <si>
    <t>體育（一）</t>
  </si>
  <si>
    <t>體育（二）</t>
  </si>
  <si>
    <t>英文閱讀（一）</t>
  </si>
  <si>
    <t>英文閱讀（二）</t>
  </si>
  <si>
    <t>英語聽講（一）</t>
  </si>
  <si>
    <t>英語聽講（二）</t>
  </si>
  <si>
    <t>英語聽講（三）</t>
  </si>
  <si>
    <t>科目
類別</t>
  </si>
  <si>
    <t>科目名稱（中）</t>
  </si>
  <si>
    <t>科目名稱（英）</t>
  </si>
  <si>
    <t>總學分數</t>
  </si>
  <si>
    <t>總時數</t>
  </si>
  <si>
    <t>第一學年
106</t>
  </si>
  <si>
    <t>第二學年
107</t>
  </si>
  <si>
    <t>第三學年
108</t>
  </si>
  <si>
    <t>第四學年
109</t>
  </si>
  <si>
    <r>
      <t>備註</t>
    </r>
  </si>
  <si>
    <t>上</t>
  </si>
  <si>
    <t>下</t>
  </si>
  <si>
    <t>學分數</t>
  </si>
  <si>
    <t>時數</t>
  </si>
  <si>
    <t>一般通識</t>
  </si>
  <si>
    <t>健康與保健</t>
  </si>
  <si>
    <t>健康產業概論</t>
  </si>
  <si>
    <t>服務學習（一）</t>
  </si>
  <si>
    <t>體育（三）</t>
  </si>
  <si>
    <t>體育（四）</t>
  </si>
  <si>
    <t>合計</t>
  </si>
  <si>
    <t>校特色課程</t>
  </si>
  <si>
    <t>英語聽講（四）</t>
  </si>
  <si>
    <t>共同核心課程</t>
  </si>
  <si>
    <t>通識</t>
  </si>
  <si>
    <t>院共同必修：
6學分</t>
  </si>
  <si>
    <t>專業課程</t>
  </si>
  <si>
    <t>健康特色</t>
  </si>
  <si>
    <t>專業選修</t>
  </si>
  <si>
    <t>資訊科技</t>
  </si>
  <si>
    <t>Workplace Ethics</t>
  </si>
  <si>
    <t>職場倫理</t>
  </si>
  <si>
    <t>Introduction to Digital Contents</t>
  </si>
  <si>
    <t>數位內容導論</t>
  </si>
  <si>
    <t>院共同必修小計</t>
  </si>
  <si>
    <t>校共同必修小計</t>
  </si>
  <si>
    <t>日文(一)</t>
  </si>
  <si>
    <t>Japanese Reading 1</t>
  </si>
  <si>
    <t>日文(二)</t>
  </si>
  <si>
    <t>Japanese Reading 2</t>
  </si>
  <si>
    <t>日語會話(一)</t>
  </si>
  <si>
    <t>Japanese Conversation 1</t>
  </si>
  <si>
    <t>日語會話(二)</t>
  </si>
  <si>
    <t>Japanese Conversation 2</t>
  </si>
  <si>
    <t>日語基礎聽力(一)</t>
  </si>
  <si>
    <t>Elementary Japanese Listening1</t>
  </si>
  <si>
    <t>日語基礎聽力(二)</t>
  </si>
  <si>
    <t>Elementary Japanese Listening2</t>
  </si>
  <si>
    <t>日文(三)</t>
  </si>
  <si>
    <t>Japanese Reading 3</t>
  </si>
  <si>
    <t>日文(四)</t>
  </si>
  <si>
    <t>Japanese Reading 4</t>
  </si>
  <si>
    <t>日語會話(三)</t>
  </si>
  <si>
    <t>Japanese Conversation 3</t>
  </si>
  <si>
    <t>日語會話(四)</t>
  </si>
  <si>
    <t>Japanese Conversation 4</t>
  </si>
  <si>
    <t>日語聽力訓練(一)</t>
  </si>
  <si>
    <t>Japanese Listening Practice 1</t>
  </si>
  <si>
    <t>日語聽力訓練(二)</t>
  </si>
  <si>
    <t>Japanese Listening Practice 2</t>
  </si>
  <si>
    <t>日語語法(一)</t>
  </si>
  <si>
    <t>Japanese Grammar 1</t>
  </si>
  <si>
    <t>日語語法(二)</t>
  </si>
  <si>
    <t>Japanese Grammar 2</t>
  </si>
  <si>
    <t>日文習作(一)</t>
  </si>
  <si>
    <t>Japanese Writing 1</t>
  </si>
  <si>
    <t>日文習作(二)</t>
  </si>
  <si>
    <t>Japanese Writing 2</t>
  </si>
  <si>
    <t>日語文章選讀(一)</t>
  </si>
  <si>
    <t>Intermediate Japanese Reading 1</t>
  </si>
  <si>
    <t>日語文章選讀(二)</t>
  </si>
  <si>
    <t>Intermediate Japanese Reading 2</t>
  </si>
  <si>
    <t>基礎翻譯(一)</t>
  </si>
  <si>
    <t>Japanese Translation Practice 1</t>
  </si>
  <si>
    <t>基礎翻譯(二)</t>
  </si>
  <si>
    <t>Japanese Translation Practice 2</t>
  </si>
  <si>
    <t>日語會話(五)</t>
  </si>
  <si>
    <t>Japanese Conversation 5</t>
  </si>
  <si>
    <t>日語會話(六)</t>
  </si>
  <si>
    <t>Japanese Conversation 6</t>
  </si>
  <si>
    <t>日語聽力訓練(三)</t>
  </si>
  <si>
    <t>Japanese Listening Practice 3</t>
  </si>
  <si>
    <t>日語聽力訓練(四)</t>
  </si>
  <si>
    <t>Japanese Listening Practice 4</t>
  </si>
  <si>
    <t>日文習作(三)</t>
  </si>
  <si>
    <t>Japanese Writing 3</t>
  </si>
  <si>
    <t>日文習作(四)</t>
  </si>
  <si>
    <t>日語會話(七)</t>
  </si>
  <si>
    <t>Japanese Conversation 7</t>
  </si>
  <si>
    <t>日語會話(八)</t>
  </si>
  <si>
    <t>Japanese Conversation 8</t>
  </si>
  <si>
    <t>系專業必修小計</t>
  </si>
  <si>
    <t>General Education</t>
  </si>
  <si>
    <t>專業必修：62  學分</t>
  </si>
  <si>
    <t>照護英文</t>
  </si>
  <si>
    <t>English for Care Givers</t>
  </si>
  <si>
    <t>銀髮族英文</t>
  </si>
  <si>
    <t>English for the Elderly</t>
  </si>
  <si>
    <t>系專業必選修</t>
  </si>
  <si>
    <t>實習</t>
  </si>
  <si>
    <t xml:space="preserve">Internship Study </t>
  </si>
  <si>
    <t>電子商務</t>
  </si>
  <si>
    <t>Electronic Commerce</t>
  </si>
  <si>
    <t>創意思考與設計</t>
  </si>
  <si>
    <t>Creative Thinking and Design</t>
  </si>
  <si>
    <t>商用英文</t>
  </si>
  <si>
    <t>Business English</t>
  </si>
  <si>
    <t>網頁設計</t>
  </si>
  <si>
    <t>Webpage Design</t>
  </si>
  <si>
    <t>國際禮儀與文化</t>
  </si>
  <si>
    <t>International Etiquette &amp; Culture</t>
  </si>
  <si>
    <t>日本文化</t>
  </si>
  <si>
    <t>調酒實務</t>
  </si>
  <si>
    <t>Introduction to Making Cocktail</t>
  </si>
  <si>
    <t>航空英語(一)</t>
  </si>
  <si>
    <t>Aviation English 1</t>
  </si>
  <si>
    <t>航空英語(二)</t>
  </si>
  <si>
    <t>Aviation English 2</t>
  </si>
  <si>
    <t>客艙服務與管理</t>
  </si>
  <si>
    <t>Air Crew Service &amp; Management</t>
  </si>
  <si>
    <t>地勤服務與管理</t>
  </si>
  <si>
    <t>Airline Ground Staff Service &amp; Management</t>
  </si>
  <si>
    <t>基本護理學</t>
  </si>
  <si>
    <t>Introduction to Basic Nursing</t>
  </si>
  <si>
    <t>基本護理技術</t>
  </si>
  <si>
    <t>Basic Nursing Practicum</t>
  </si>
  <si>
    <t>※歷次通過會議之名稱與日期：
民國106年03月07日系務會議訂定
民國106年03月17日院課程委員會議訂定
民國106年05月01日系課程會議修訂
民國106年05月09日系務會議修訂
民國106年05月17日系課程會議修訂
民國106年05月18日系課程會議修訂</t>
  </si>
  <si>
    <t>專業選修：至少24 學分</t>
  </si>
  <si>
    <t>Service Learning 1</t>
  </si>
  <si>
    <t>Service Learning 2</t>
  </si>
  <si>
    <t>Physical Education 1</t>
  </si>
  <si>
    <t>Physical Education 2</t>
  </si>
  <si>
    <t>Physical Education 3</t>
  </si>
  <si>
    <t>Physical Education  4</t>
  </si>
  <si>
    <t>English Reading 1</t>
  </si>
  <si>
    <t>English Reading 2</t>
  </si>
  <si>
    <t>English Listening Practice 1</t>
  </si>
  <si>
    <t>English Listening Practice 2</t>
  </si>
  <si>
    <t>English Listening Practice 3</t>
  </si>
  <si>
    <t>English Listening Practice 4</t>
  </si>
  <si>
    <t>Information Technology</t>
  </si>
  <si>
    <t>Freshmen Chinese</t>
  </si>
  <si>
    <t>Japanese Writing 4</t>
  </si>
  <si>
    <t>日本戲劇(一)</t>
  </si>
  <si>
    <t>Japanese Drama 1</t>
  </si>
  <si>
    <t>日本戲劇(二)</t>
  </si>
  <si>
    <t>Japanese Drama 2</t>
  </si>
  <si>
    <t>基礎日語語法(一)</t>
  </si>
  <si>
    <t>Elementary Japanese Grammar 1</t>
  </si>
  <si>
    <t>基礎日語語法(二)</t>
  </si>
  <si>
    <t>Elementary Japanese Grammar 2</t>
  </si>
  <si>
    <t>日語文章精讀</t>
  </si>
  <si>
    <t>Intensive Japanese Reading</t>
  </si>
  <si>
    <t xml:space="preserve">Japanese Culture </t>
  </si>
  <si>
    <t>日本地理</t>
  </si>
  <si>
    <t>Japanese Geography</t>
  </si>
  <si>
    <t>日本歷史</t>
  </si>
  <si>
    <t>Japanese History</t>
  </si>
  <si>
    <t>日文文書處理</t>
  </si>
  <si>
    <t>Japanese Word-Processing</t>
  </si>
  <si>
    <t>進階日文文書處理</t>
  </si>
  <si>
    <t>Intermediate Japanese Word-Processing</t>
  </si>
  <si>
    <t>進階日語語法(一)</t>
  </si>
  <si>
    <t>Intermediate Japanese Grammar 1</t>
  </si>
  <si>
    <t>進階日語語法(二)</t>
  </si>
  <si>
    <t>Intermediate Japanese Grammar 2</t>
  </si>
  <si>
    <t>日本名著選讀(一)</t>
  </si>
  <si>
    <t>Selections of Japanese Classics1</t>
  </si>
  <si>
    <t>日本名著選讀(二)</t>
  </si>
  <si>
    <t>Selections of Japanese Classics2</t>
  </si>
  <si>
    <t>日本企業實務</t>
  </si>
  <si>
    <t>Japanese Business Practice</t>
  </si>
  <si>
    <t>時事日語</t>
  </si>
  <si>
    <t>Japanese Current Affairs</t>
  </si>
  <si>
    <t>觀光日語</t>
  </si>
  <si>
    <t>Japanese for Tourism</t>
  </si>
  <si>
    <t>日華關係</t>
  </si>
  <si>
    <t>Sino-Japanese Relations</t>
  </si>
  <si>
    <t>日語應用文</t>
  </si>
  <si>
    <t>Japanese Formal writing</t>
  </si>
  <si>
    <t>畢業專題(一)</t>
  </si>
  <si>
    <t>Seminar and Independent Study 1</t>
  </si>
  <si>
    <t>畢業專題(二)</t>
  </si>
  <si>
    <t>Seminar and Independent Study 2</t>
  </si>
  <si>
    <t>口譯(一)</t>
  </si>
  <si>
    <t>Interpretation 1</t>
  </si>
  <si>
    <t>口譯(二)</t>
  </si>
  <si>
    <t>Interpretation 2</t>
  </si>
  <si>
    <t>商用日語(一)</t>
  </si>
  <si>
    <t>Business Japanese 1</t>
  </si>
  <si>
    <t>商用日語(二)</t>
  </si>
  <si>
    <t>Business Japanese 2</t>
  </si>
  <si>
    <t>日本文學史(一)</t>
  </si>
  <si>
    <t>History of Japanese Literature 1</t>
  </si>
  <si>
    <t>日本文學史(二)</t>
  </si>
  <si>
    <t>History of Japanese Literature 2</t>
  </si>
  <si>
    <t>日本語學概論(一)</t>
  </si>
  <si>
    <t>Introduction to Japanese Linguistics 1</t>
  </si>
  <si>
    <t>日本語學概論(二)</t>
  </si>
  <si>
    <t>Introduction to Japanese Linguistics 2</t>
  </si>
  <si>
    <t>日本語教授法(一)</t>
  </si>
  <si>
    <t>Japanese Teaching Pedagogy 1</t>
  </si>
  <si>
    <t>日本語教授法(二)</t>
  </si>
  <si>
    <t>Japanese Teaching Pedagogy 2</t>
  </si>
  <si>
    <t>筆譯技巧訓練(一)</t>
  </si>
  <si>
    <t>Translation Practice 1</t>
  </si>
  <si>
    <t>筆譯技巧訓練(二)</t>
  </si>
  <si>
    <t>Translation Practice 2</t>
  </si>
  <si>
    <t>日語能力檢定(一)</t>
  </si>
  <si>
    <t>Japanese-Language Proficiency Test 1</t>
  </si>
  <si>
    <t>日語能力檢定(二)</t>
  </si>
  <si>
    <t>Japanese-Language Proficiency Test 2</t>
  </si>
  <si>
    <t>日文商業書信</t>
  </si>
  <si>
    <t>Japanese Business Writing</t>
  </si>
  <si>
    <t>日本經濟</t>
  </si>
  <si>
    <t>Japanese Economy</t>
  </si>
  <si>
    <t>研究方法</t>
  </si>
  <si>
    <t>Research Methodology</t>
  </si>
  <si>
    <t>日本市場研究</t>
  </si>
  <si>
    <t>Studies in Japanese Market</t>
  </si>
  <si>
    <t>日本政治社會</t>
  </si>
  <si>
    <t>Japanese Political Societal Culture</t>
  </si>
  <si>
    <t>工商科技日語</t>
  </si>
  <si>
    <t>Japanese Merchant Technology</t>
  </si>
  <si>
    <t>系專業必選修
實習時數108小時</t>
  </si>
  <si>
    <t>各學期必修學分數</t>
  </si>
  <si>
    <t>各學期選修學分數</t>
  </si>
  <si>
    <t>各學期總學分數</t>
  </si>
  <si>
    <t>各學期總時數</t>
  </si>
  <si>
    <r>
      <t xml:space="preserve">
1. 畢業總學分數：128學分（校共同必修36學分/院共同必修課程6學分/系專業必修 62學分，專業選修至少24學分）
2. 修業相關規定係依本校學則及其他相關規定辦理
3.「必選修」為本系核心課程，必須要選修且列入專業選修學分
4.「實習」為專業必選修科目，2學分，須實習108小時，為校外實習課程。          
5. 健康產業機構志工服務16小時列入畢業門檻(包含「健康與保健」6小時，「健康特色專業課程」融入健康產業機構志工服務10小時）。</t>
    </r>
    <r>
      <rPr>
        <sz val="10"/>
        <color indexed="10"/>
        <rFont val="新細明體"/>
        <family val="1"/>
      </rPr>
      <t xml:space="preserve">
</t>
    </r>
  </si>
  <si>
    <t>Health &amp; Health Care</t>
  </si>
  <si>
    <t>Introduction to Health Industries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</si>
</sst>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2"/>
      <name val="Times New Roman"/>
      <family val="1"/>
    </font>
    <font>
      <sz val="11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12"/>
      <name val="新細明體"/>
      <family val="1"/>
    </font>
    <font>
      <b/>
      <sz val="10"/>
      <name val="新細明體"/>
      <family val="1"/>
    </font>
    <font>
      <sz val="10"/>
      <color indexed="10"/>
      <name val="新細明體"/>
      <family val="1"/>
    </font>
    <font>
      <b/>
      <sz val="8"/>
      <name val="新細明體"/>
      <family val="1"/>
    </font>
    <font>
      <b/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新細明體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1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15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36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7" fillId="27" borderId="2" applyNumberFormat="0" applyAlignment="0" applyProtection="0"/>
    <xf numFmtId="0" fontId="38" fillId="20" borderId="8" applyNumberFormat="0" applyAlignment="0" applyProtection="0"/>
    <xf numFmtId="0" fontId="39" fillId="28" borderId="9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textRotation="255"/>
    </xf>
    <xf numFmtId="0" fontId="4" fillId="0" borderId="10" xfId="0" applyFont="1" applyFill="1" applyBorder="1" applyAlignment="1">
      <alignment horizontal="center" vertical="center" textRotation="255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35" applyFont="1" applyFill="1" applyBorder="1" applyAlignment="1">
      <alignment horizontal="center" vertical="center" wrapText="1"/>
      <protection/>
    </xf>
    <xf numFmtId="0" fontId="4" fillId="0" borderId="10" xfId="36" applyFont="1" applyFill="1" applyBorder="1" applyAlignment="1">
      <alignment horizontal="left" vertical="center" shrinkToFit="1"/>
      <protection/>
    </xf>
    <xf numFmtId="0" fontId="4" fillId="0" borderId="10" xfId="34" applyFont="1" applyFill="1" applyBorder="1" applyAlignment="1">
      <alignment horizontal="center" vertical="center" wrapText="1"/>
      <protection/>
    </xf>
    <xf numFmtId="0" fontId="4" fillId="0" borderId="10" xfId="35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35" applyFont="1" applyFill="1" applyBorder="1" applyAlignment="1">
      <alignment horizontal="center" vertical="center" textRotation="255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10" xfId="0" applyFont="1" applyFill="1" applyBorder="1" applyAlignment="1">
      <alignment horizontal="center" vertical="center" textRotation="255" wrapText="1"/>
    </xf>
    <xf numFmtId="0" fontId="42" fillId="0" borderId="10" xfId="35" applyFont="1" applyFill="1" applyBorder="1" applyAlignment="1">
      <alignment horizontal="center" vertical="center" wrapText="1"/>
      <protection/>
    </xf>
    <xf numFmtId="0" fontId="42" fillId="0" borderId="10" xfId="36" applyFont="1" applyFill="1" applyBorder="1" applyAlignment="1">
      <alignment horizontal="left" vertical="center" shrinkToFit="1"/>
      <protection/>
    </xf>
    <xf numFmtId="0" fontId="42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0" xfId="35" applyFont="1" applyFill="1" applyBorder="1" applyAlignment="1">
      <alignment vertical="center" wrapText="1"/>
      <protection/>
    </xf>
    <xf numFmtId="0" fontId="42" fillId="0" borderId="11" xfId="0" applyFont="1" applyFill="1" applyBorder="1" applyAlignment="1">
      <alignment horizontal="center" vertical="center" wrapText="1"/>
    </xf>
    <xf numFmtId="0" fontId="42" fillId="0" borderId="10" xfId="35" applyFont="1" applyFill="1" applyBorder="1" applyAlignment="1">
      <alignment vertical="center" wrapText="1"/>
      <protection/>
    </xf>
    <xf numFmtId="0" fontId="42" fillId="0" borderId="10" xfId="35" applyFont="1" applyFill="1" applyBorder="1" applyAlignment="1">
      <alignment horizontal="left" vertical="center" wrapText="1"/>
      <protection/>
    </xf>
    <xf numFmtId="0" fontId="42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255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255" wrapText="1"/>
    </xf>
    <xf numFmtId="0" fontId="4" fillId="0" borderId="10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textRotation="255" wrapText="1"/>
    </xf>
    <xf numFmtId="0" fontId="4" fillId="0" borderId="11" xfId="0" applyFont="1" applyFill="1" applyBorder="1" applyAlignment="1">
      <alignment vertical="center" textRotation="255" wrapText="1"/>
    </xf>
    <xf numFmtId="0" fontId="4" fillId="0" borderId="13" xfId="0" applyFont="1" applyBorder="1" applyAlignment="1">
      <alignment vertical="center" textRotation="255" wrapText="1"/>
    </xf>
    <xf numFmtId="0" fontId="4" fillId="0" borderId="11" xfId="0" applyFont="1" applyBorder="1" applyAlignment="1">
      <alignment vertical="center" textRotation="255" wrapText="1"/>
    </xf>
    <xf numFmtId="0" fontId="4" fillId="0" borderId="11" xfId="35" applyFont="1" applyFill="1" applyBorder="1" applyAlignment="1">
      <alignment horizontal="center" vertical="center" textRotation="255" wrapText="1"/>
      <protection/>
    </xf>
    <xf numFmtId="0" fontId="4" fillId="0" borderId="13" xfId="35" applyFont="1" applyFill="1" applyBorder="1" applyAlignment="1">
      <alignment horizontal="center" vertical="center" textRotation="255" wrapText="1"/>
      <protection/>
    </xf>
    <xf numFmtId="0" fontId="4" fillId="0" borderId="12" xfId="35" applyFont="1" applyFill="1" applyBorder="1" applyAlignment="1">
      <alignment horizontal="center" vertical="center" textRotation="255" wrapText="1"/>
      <protection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4" xfId="35" applyFont="1" applyFill="1" applyBorder="1" applyAlignment="1">
      <alignment horizontal="center" vertical="center" shrinkToFit="1"/>
      <protection/>
    </xf>
    <xf numFmtId="0" fontId="4" fillId="0" borderId="16" xfId="35" applyFont="1" applyFill="1" applyBorder="1" applyAlignment="1">
      <alignment horizontal="center" vertical="center" shrinkToFit="1"/>
      <protection/>
    </xf>
    <xf numFmtId="0" fontId="4" fillId="0" borderId="17" xfId="35" applyFont="1" applyFill="1" applyBorder="1" applyAlignment="1">
      <alignment vertical="top" wrapText="1"/>
      <protection/>
    </xf>
    <xf numFmtId="0" fontId="4" fillId="0" borderId="0" xfId="0" applyFont="1" applyFill="1" applyBorder="1" applyAlignment="1">
      <alignment vertical="top" wrapText="1"/>
    </xf>
    <xf numFmtId="49" fontId="4" fillId="0" borderId="14" xfId="0" applyNumberFormat="1" applyFont="1" applyFill="1" applyBorder="1" applyAlignment="1">
      <alignment horizontal="center" vertical="center" shrinkToFit="1"/>
    </xf>
    <xf numFmtId="49" fontId="0" fillId="0" borderId="16" xfId="0" applyNumberFormat="1" applyBorder="1" applyAlignment="1">
      <alignment horizontal="center" vertical="center" shrinkToFit="1"/>
    </xf>
    <xf numFmtId="0" fontId="4" fillId="0" borderId="14" xfId="0" applyFont="1" applyFill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附件四-95五專修業科目表(修改後)" xfId="34"/>
    <cellStyle name="一般_新生修業科目-五專(最新)" xfId="35"/>
    <cellStyle name="一般_新生修業科目-五專(最新)_99修業科目表5專991026科務_99修業科目表5專991026科務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夏至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8"/>
  <sheetViews>
    <sheetView tabSelected="1" zoomScaleSheetLayoutView="100" zoomScalePageLayoutView="0" workbookViewId="0" topLeftCell="A1">
      <pane ySplit="3" topLeftCell="A49" activePane="bottomLeft" state="frozen"/>
      <selection pane="topLeft" activeCell="B13" sqref="B13"/>
      <selection pane="bottomLeft" activeCell="G8" sqref="G8"/>
    </sheetView>
  </sheetViews>
  <sheetFormatPr defaultColWidth="9.00390625" defaultRowHeight="16.5"/>
  <cols>
    <col min="1" max="1" width="6.00390625" style="6" customWidth="1"/>
    <col min="2" max="2" width="10.00390625" style="6" customWidth="1"/>
    <col min="3" max="3" width="15.00390625" style="6" bestFit="1" customWidth="1"/>
    <col min="4" max="4" width="25.375" style="6" bestFit="1" customWidth="1"/>
    <col min="5" max="22" width="3.00390625" style="7" bestFit="1" customWidth="1"/>
    <col min="23" max="23" width="11.625" style="32" customWidth="1"/>
    <col min="24" max="16384" width="9.00390625" style="10" customWidth="1"/>
  </cols>
  <sheetData>
    <row r="1" spans="1:23" s="6" customFormat="1" ht="34.5" customHeight="1">
      <c r="A1" s="46" t="s">
        <v>35</v>
      </c>
      <c r="B1" s="48"/>
      <c r="C1" s="49" t="s">
        <v>36</v>
      </c>
      <c r="D1" s="40" t="s">
        <v>37</v>
      </c>
      <c r="E1" s="45" t="s">
        <v>38</v>
      </c>
      <c r="F1" s="45" t="s">
        <v>39</v>
      </c>
      <c r="G1" s="46" t="s">
        <v>40</v>
      </c>
      <c r="H1" s="40"/>
      <c r="I1" s="40"/>
      <c r="J1" s="40"/>
      <c r="K1" s="46" t="s">
        <v>41</v>
      </c>
      <c r="L1" s="40"/>
      <c r="M1" s="40"/>
      <c r="N1" s="40"/>
      <c r="O1" s="46" t="s">
        <v>42</v>
      </c>
      <c r="P1" s="40"/>
      <c r="Q1" s="40"/>
      <c r="R1" s="40"/>
      <c r="S1" s="46" t="s">
        <v>43</v>
      </c>
      <c r="T1" s="40"/>
      <c r="U1" s="40"/>
      <c r="V1" s="40"/>
      <c r="W1" s="39" t="s">
        <v>44</v>
      </c>
    </row>
    <row r="2" spans="1:23" s="6" customFormat="1" ht="14.25">
      <c r="A2" s="46"/>
      <c r="B2" s="48"/>
      <c r="C2" s="49"/>
      <c r="D2" s="40"/>
      <c r="E2" s="45"/>
      <c r="F2" s="45"/>
      <c r="G2" s="40" t="s">
        <v>45</v>
      </c>
      <c r="H2" s="40"/>
      <c r="I2" s="40" t="s">
        <v>46</v>
      </c>
      <c r="J2" s="40"/>
      <c r="K2" s="40" t="s">
        <v>45</v>
      </c>
      <c r="L2" s="40"/>
      <c r="M2" s="40" t="s">
        <v>46</v>
      </c>
      <c r="N2" s="40"/>
      <c r="O2" s="40" t="s">
        <v>45</v>
      </c>
      <c r="P2" s="40"/>
      <c r="Q2" s="40" t="s">
        <v>46</v>
      </c>
      <c r="R2" s="40"/>
      <c r="S2" s="40" t="s">
        <v>45</v>
      </c>
      <c r="T2" s="40"/>
      <c r="U2" s="40" t="s">
        <v>46</v>
      </c>
      <c r="V2" s="40"/>
      <c r="W2" s="39"/>
    </row>
    <row r="3" spans="1:23" s="6" customFormat="1" ht="14.25">
      <c r="A3" s="46"/>
      <c r="B3" s="48"/>
      <c r="C3" s="49"/>
      <c r="D3" s="40"/>
      <c r="E3" s="45"/>
      <c r="F3" s="45"/>
      <c r="G3" s="12" t="s">
        <v>47</v>
      </c>
      <c r="H3" s="12" t="s">
        <v>48</v>
      </c>
      <c r="I3" s="12" t="s">
        <v>47</v>
      </c>
      <c r="J3" s="12" t="s">
        <v>48</v>
      </c>
      <c r="K3" s="12" t="s">
        <v>47</v>
      </c>
      <c r="L3" s="12" t="s">
        <v>48</v>
      </c>
      <c r="M3" s="12" t="s">
        <v>47</v>
      </c>
      <c r="N3" s="12" t="s">
        <v>48</v>
      </c>
      <c r="O3" s="12" t="s">
        <v>47</v>
      </c>
      <c r="P3" s="12" t="s">
        <v>48</v>
      </c>
      <c r="Q3" s="12" t="s">
        <v>47</v>
      </c>
      <c r="R3" s="12" t="s">
        <v>48</v>
      </c>
      <c r="S3" s="12" t="s">
        <v>47</v>
      </c>
      <c r="T3" s="12" t="s">
        <v>48</v>
      </c>
      <c r="U3" s="12" t="s">
        <v>47</v>
      </c>
      <c r="V3" s="12" t="s">
        <v>48</v>
      </c>
      <c r="W3" s="39"/>
    </row>
    <row r="4" spans="1:23" s="6" customFormat="1" ht="14.25">
      <c r="A4" s="41" t="str">
        <f>CONCATENATE("校共同必修：",E21,"學分")</f>
        <v>校共同必修：36學分</v>
      </c>
      <c r="B4" s="22" t="s">
        <v>59</v>
      </c>
      <c r="C4" s="15" t="s">
        <v>49</v>
      </c>
      <c r="D4" s="14" t="s">
        <v>127</v>
      </c>
      <c r="E4" s="11">
        <v>14</v>
      </c>
      <c r="F4" s="11">
        <v>14</v>
      </c>
      <c r="G4" s="11">
        <v>4</v>
      </c>
      <c r="H4" s="11">
        <v>4</v>
      </c>
      <c r="I4" s="11">
        <v>4</v>
      </c>
      <c r="J4" s="11">
        <v>4</v>
      </c>
      <c r="K4" s="11">
        <v>2</v>
      </c>
      <c r="L4" s="11">
        <v>2</v>
      </c>
      <c r="M4" s="11">
        <v>2</v>
      </c>
      <c r="N4" s="11">
        <v>2</v>
      </c>
      <c r="O4" s="11">
        <v>2</v>
      </c>
      <c r="P4" s="11">
        <v>2</v>
      </c>
      <c r="Q4" s="11"/>
      <c r="R4" s="11"/>
      <c r="S4" s="11"/>
      <c r="T4" s="11"/>
      <c r="U4" s="11"/>
      <c r="V4" s="11"/>
      <c r="W4" s="30"/>
    </row>
    <row r="5" spans="1:23" s="6" customFormat="1" ht="14.25" customHeight="1">
      <c r="A5" s="41"/>
      <c r="B5" s="42" t="s">
        <v>56</v>
      </c>
      <c r="C5" s="15" t="s">
        <v>50</v>
      </c>
      <c r="D5" s="14" t="s">
        <v>265</v>
      </c>
      <c r="E5" s="11">
        <v>2</v>
      </c>
      <c r="F5" s="11">
        <v>2</v>
      </c>
      <c r="G5" s="11"/>
      <c r="H5" s="11"/>
      <c r="I5" s="11"/>
      <c r="J5" s="11"/>
      <c r="K5" s="11">
        <v>2</v>
      </c>
      <c r="L5" s="11">
        <v>2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30"/>
    </row>
    <row r="6" spans="1:23" s="6" customFormat="1" ht="16.5" customHeight="1">
      <c r="A6" s="41"/>
      <c r="B6" s="43"/>
      <c r="C6" s="15" t="s">
        <v>51</v>
      </c>
      <c r="D6" s="14" t="s">
        <v>266</v>
      </c>
      <c r="E6" s="11">
        <v>2</v>
      </c>
      <c r="F6" s="11">
        <v>2</v>
      </c>
      <c r="G6" s="11"/>
      <c r="H6" s="11"/>
      <c r="I6" s="11"/>
      <c r="J6" s="11"/>
      <c r="K6" s="11"/>
      <c r="L6" s="11"/>
      <c r="M6" s="11">
        <v>2</v>
      </c>
      <c r="N6" s="11">
        <v>2</v>
      </c>
      <c r="O6" s="11"/>
      <c r="P6" s="11"/>
      <c r="Q6" s="11"/>
      <c r="R6" s="11"/>
      <c r="S6" s="11"/>
      <c r="T6" s="11"/>
      <c r="U6" s="11"/>
      <c r="V6" s="11"/>
      <c r="W6" s="30"/>
    </row>
    <row r="7" spans="1:23" s="6" customFormat="1" ht="14.25" customHeight="1">
      <c r="A7" s="41"/>
      <c r="B7" s="41" t="s">
        <v>58</v>
      </c>
      <c r="C7" s="15" t="s">
        <v>52</v>
      </c>
      <c r="D7" s="14" t="s">
        <v>163</v>
      </c>
      <c r="E7" s="11">
        <v>1</v>
      </c>
      <c r="F7" s="11">
        <v>2</v>
      </c>
      <c r="G7" s="11">
        <v>1</v>
      </c>
      <c r="H7" s="11">
        <v>2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5"/>
    </row>
    <row r="8" spans="1:23" s="6" customFormat="1" ht="14.25">
      <c r="A8" s="41"/>
      <c r="B8" s="44"/>
      <c r="C8" s="14" t="s">
        <v>27</v>
      </c>
      <c r="D8" s="14" t="s">
        <v>164</v>
      </c>
      <c r="E8" s="11">
        <v>1</v>
      </c>
      <c r="F8" s="11">
        <v>2</v>
      </c>
      <c r="G8" s="11"/>
      <c r="H8" s="11"/>
      <c r="I8" s="11">
        <v>1</v>
      </c>
      <c r="J8" s="11">
        <v>2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5"/>
    </row>
    <row r="9" spans="1:23" s="6" customFormat="1" ht="14.25">
      <c r="A9" s="41"/>
      <c r="B9" s="44"/>
      <c r="C9" s="14" t="s">
        <v>28</v>
      </c>
      <c r="D9" s="14" t="s">
        <v>165</v>
      </c>
      <c r="E9" s="11">
        <v>1</v>
      </c>
      <c r="F9" s="11">
        <v>2</v>
      </c>
      <c r="G9" s="11">
        <v>1</v>
      </c>
      <c r="H9" s="11">
        <v>2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5"/>
    </row>
    <row r="10" spans="1:23" s="6" customFormat="1" ht="14.25">
      <c r="A10" s="41"/>
      <c r="B10" s="44"/>
      <c r="C10" s="14" t="s">
        <v>29</v>
      </c>
      <c r="D10" s="14" t="s">
        <v>166</v>
      </c>
      <c r="E10" s="11">
        <v>1</v>
      </c>
      <c r="F10" s="11">
        <v>2</v>
      </c>
      <c r="G10" s="11"/>
      <c r="H10" s="11"/>
      <c r="I10" s="11">
        <v>1</v>
      </c>
      <c r="J10" s="11">
        <v>2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5"/>
    </row>
    <row r="11" spans="1:23" s="6" customFormat="1" ht="14.25">
      <c r="A11" s="41"/>
      <c r="B11" s="44"/>
      <c r="C11" s="14" t="s">
        <v>53</v>
      </c>
      <c r="D11" s="14" t="s">
        <v>167</v>
      </c>
      <c r="E11" s="11">
        <v>1</v>
      </c>
      <c r="F11" s="11">
        <v>2</v>
      </c>
      <c r="G11" s="11"/>
      <c r="H11" s="11"/>
      <c r="I11" s="11"/>
      <c r="J11" s="11"/>
      <c r="K11" s="11">
        <v>1</v>
      </c>
      <c r="L11" s="11">
        <v>2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5"/>
    </row>
    <row r="12" spans="1:23" s="6" customFormat="1" ht="14.25">
      <c r="A12" s="41"/>
      <c r="B12" s="44"/>
      <c r="C12" s="14" t="s">
        <v>54</v>
      </c>
      <c r="D12" s="14" t="s">
        <v>168</v>
      </c>
      <c r="E12" s="11">
        <v>1</v>
      </c>
      <c r="F12" s="11">
        <v>2</v>
      </c>
      <c r="G12" s="11"/>
      <c r="H12" s="11"/>
      <c r="I12" s="11"/>
      <c r="J12" s="11"/>
      <c r="K12" s="11"/>
      <c r="L12" s="11"/>
      <c r="M12" s="11">
        <v>1</v>
      </c>
      <c r="N12" s="11">
        <v>2</v>
      </c>
      <c r="O12" s="11"/>
      <c r="P12" s="11"/>
      <c r="Q12" s="11"/>
      <c r="R12" s="11"/>
      <c r="S12" s="11"/>
      <c r="T12" s="11"/>
      <c r="U12" s="11"/>
      <c r="V12" s="11"/>
      <c r="W12" s="15"/>
    </row>
    <row r="13" spans="1:23" s="6" customFormat="1" ht="14.25">
      <c r="A13" s="41"/>
      <c r="B13" s="44"/>
      <c r="C13" s="14" t="s">
        <v>30</v>
      </c>
      <c r="D13" s="14" t="s">
        <v>169</v>
      </c>
      <c r="E13" s="11">
        <v>2</v>
      </c>
      <c r="F13" s="11">
        <v>2</v>
      </c>
      <c r="G13" s="11"/>
      <c r="H13" s="11"/>
      <c r="I13" s="11"/>
      <c r="J13" s="11"/>
      <c r="K13" s="11">
        <v>2</v>
      </c>
      <c r="L13" s="11">
        <v>2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5"/>
    </row>
    <row r="14" spans="1:23" s="6" customFormat="1" ht="14.25">
      <c r="A14" s="41"/>
      <c r="B14" s="44"/>
      <c r="C14" s="14" t="s">
        <v>31</v>
      </c>
      <c r="D14" s="14" t="s">
        <v>170</v>
      </c>
      <c r="E14" s="11">
        <v>2</v>
      </c>
      <c r="F14" s="11">
        <v>2</v>
      </c>
      <c r="G14" s="11"/>
      <c r="H14" s="11"/>
      <c r="I14" s="11"/>
      <c r="J14" s="11"/>
      <c r="K14" s="11"/>
      <c r="L14" s="11"/>
      <c r="M14" s="11">
        <v>2</v>
      </c>
      <c r="N14" s="11">
        <v>2</v>
      </c>
      <c r="O14" s="11"/>
      <c r="P14" s="11"/>
      <c r="Q14" s="11"/>
      <c r="R14" s="11"/>
      <c r="S14" s="11"/>
      <c r="T14" s="11"/>
      <c r="U14" s="11"/>
      <c r="V14" s="11"/>
      <c r="W14" s="15"/>
    </row>
    <row r="15" spans="1:23" s="6" customFormat="1" ht="14.25">
      <c r="A15" s="41"/>
      <c r="B15" s="44"/>
      <c r="C15" s="14" t="s">
        <v>32</v>
      </c>
      <c r="D15" s="14" t="s">
        <v>171</v>
      </c>
      <c r="E15" s="11">
        <v>1</v>
      </c>
      <c r="F15" s="11">
        <v>1</v>
      </c>
      <c r="G15" s="11">
        <v>1</v>
      </c>
      <c r="H15" s="11">
        <v>1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5"/>
    </row>
    <row r="16" spans="1:23" s="6" customFormat="1" ht="14.25">
      <c r="A16" s="41"/>
      <c r="B16" s="44"/>
      <c r="C16" s="14" t="s">
        <v>33</v>
      </c>
      <c r="D16" s="14" t="s">
        <v>172</v>
      </c>
      <c r="E16" s="11">
        <v>1</v>
      </c>
      <c r="F16" s="11">
        <v>1</v>
      </c>
      <c r="G16" s="11"/>
      <c r="H16" s="11"/>
      <c r="I16" s="11">
        <v>1</v>
      </c>
      <c r="J16" s="11">
        <v>1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5"/>
    </row>
    <row r="17" spans="1:23" s="6" customFormat="1" ht="14.25">
      <c r="A17" s="41"/>
      <c r="B17" s="44"/>
      <c r="C17" s="14" t="s">
        <v>34</v>
      </c>
      <c r="D17" s="14" t="s">
        <v>173</v>
      </c>
      <c r="E17" s="11">
        <v>1</v>
      </c>
      <c r="F17" s="11">
        <v>1</v>
      </c>
      <c r="G17" s="11"/>
      <c r="H17" s="11"/>
      <c r="I17" s="11"/>
      <c r="J17" s="11"/>
      <c r="K17" s="11">
        <v>1</v>
      </c>
      <c r="L17" s="11">
        <v>1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5"/>
    </row>
    <row r="18" spans="1:23" s="6" customFormat="1" ht="14.25">
      <c r="A18" s="41"/>
      <c r="B18" s="44"/>
      <c r="C18" s="14" t="s">
        <v>57</v>
      </c>
      <c r="D18" s="14" t="s">
        <v>174</v>
      </c>
      <c r="E18" s="11">
        <v>1</v>
      </c>
      <c r="F18" s="11">
        <v>1</v>
      </c>
      <c r="G18" s="11"/>
      <c r="H18" s="11"/>
      <c r="I18" s="11"/>
      <c r="J18" s="11"/>
      <c r="K18" s="11"/>
      <c r="L18" s="11"/>
      <c r="M18" s="11">
        <v>1</v>
      </c>
      <c r="N18" s="11">
        <v>1</v>
      </c>
      <c r="O18" s="11"/>
      <c r="P18" s="11"/>
      <c r="Q18" s="11"/>
      <c r="R18" s="11"/>
      <c r="S18" s="11"/>
      <c r="T18" s="11"/>
      <c r="U18" s="11"/>
      <c r="V18" s="11"/>
      <c r="W18" s="15"/>
    </row>
    <row r="19" spans="1:23" s="6" customFormat="1" ht="14.25">
      <c r="A19" s="41"/>
      <c r="B19" s="44"/>
      <c r="C19" s="14" t="s">
        <v>64</v>
      </c>
      <c r="D19" s="14" t="s">
        <v>175</v>
      </c>
      <c r="E19" s="11">
        <v>2</v>
      </c>
      <c r="F19" s="11">
        <v>2</v>
      </c>
      <c r="G19" s="11">
        <v>2</v>
      </c>
      <c r="H19" s="11">
        <v>2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5"/>
    </row>
    <row r="20" spans="1:23" s="6" customFormat="1" ht="14.25">
      <c r="A20" s="41"/>
      <c r="B20" s="44"/>
      <c r="C20" s="14" t="s">
        <v>26</v>
      </c>
      <c r="D20" s="14" t="s">
        <v>176</v>
      </c>
      <c r="E20" s="11">
        <v>2</v>
      </c>
      <c r="F20" s="11">
        <v>2</v>
      </c>
      <c r="G20" s="11"/>
      <c r="H20" s="11"/>
      <c r="I20" s="11">
        <v>2</v>
      </c>
      <c r="J20" s="11">
        <v>2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5"/>
    </row>
    <row r="21" spans="1:23" s="6" customFormat="1" ht="15.75" customHeight="1">
      <c r="A21" s="41"/>
      <c r="B21" s="13"/>
      <c r="C21" s="24" t="s">
        <v>70</v>
      </c>
      <c r="D21" s="25"/>
      <c r="E21" s="26">
        <f aca="true" t="shared" si="0" ref="E21:V21">SUM(E4:E20)</f>
        <v>36</v>
      </c>
      <c r="F21" s="26">
        <f t="shared" si="0"/>
        <v>42</v>
      </c>
      <c r="G21" s="26">
        <f t="shared" si="0"/>
        <v>9</v>
      </c>
      <c r="H21" s="26">
        <f t="shared" si="0"/>
        <v>11</v>
      </c>
      <c r="I21" s="26">
        <f t="shared" si="0"/>
        <v>9</v>
      </c>
      <c r="J21" s="26">
        <f t="shared" si="0"/>
        <v>11</v>
      </c>
      <c r="K21" s="26">
        <f t="shared" si="0"/>
        <v>8</v>
      </c>
      <c r="L21" s="26">
        <f t="shared" si="0"/>
        <v>9</v>
      </c>
      <c r="M21" s="26">
        <f t="shared" si="0"/>
        <v>8</v>
      </c>
      <c r="N21" s="26">
        <f t="shared" si="0"/>
        <v>9</v>
      </c>
      <c r="O21" s="26">
        <f t="shared" si="0"/>
        <v>2</v>
      </c>
      <c r="P21" s="26">
        <f t="shared" si="0"/>
        <v>2</v>
      </c>
      <c r="Q21" s="26">
        <f t="shared" si="0"/>
        <v>0</v>
      </c>
      <c r="R21" s="26">
        <f t="shared" si="0"/>
        <v>0</v>
      </c>
      <c r="S21" s="26">
        <f t="shared" si="0"/>
        <v>0</v>
      </c>
      <c r="T21" s="26">
        <f t="shared" si="0"/>
        <v>0</v>
      </c>
      <c r="U21" s="26">
        <f t="shared" si="0"/>
        <v>0</v>
      </c>
      <c r="V21" s="26">
        <f t="shared" si="0"/>
        <v>0</v>
      </c>
      <c r="W21" s="19"/>
    </row>
    <row r="22" spans="1:23" s="6" customFormat="1" ht="14.25">
      <c r="A22" s="46" t="s">
        <v>60</v>
      </c>
      <c r="B22" s="47"/>
      <c r="C22" s="14" t="s">
        <v>66</v>
      </c>
      <c r="D22" s="17" t="s">
        <v>65</v>
      </c>
      <c r="E22" s="16">
        <v>3</v>
      </c>
      <c r="F22" s="16">
        <v>3</v>
      </c>
      <c r="G22" s="16"/>
      <c r="H22" s="16"/>
      <c r="I22" s="16">
        <v>3</v>
      </c>
      <c r="J22" s="16">
        <v>3</v>
      </c>
      <c r="K22" s="16"/>
      <c r="L22" s="16"/>
      <c r="M22" s="16"/>
      <c r="N22" s="16"/>
      <c r="O22" s="18"/>
      <c r="P22" s="16"/>
      <c r="Q22" s="18"/>
      <c r="R22" s="16"/>
      <c r="S22" s="18"/>
      <c r="T22" s="16"/>
      <c r="U22" s="18"/>
      <c r="V22" s="16"/>
      <c r="W22" s="19"/>
    </row>
    <row r="23" spans="1:23" s="6" customFormat="1" ht="14.25">
      <c r="A23" s="46"/>
      <c r="B23" s="47"/>
      <c r="C23" s="23" t="s">
        <v>68</v>
      </c>
      <c r="D23" s="17" t="s">
        <v>67</v>
      </c>
      <c r="E23" s="16">
        <v>3</v>
      </c>
      <c r="F23" s="16">
        <v>3</v>
      </c>
      <c r="G23" s="16"/>
      <c r="H23" s="16"/>
      <c r="I23" s="16"/>
      <c r="J23" s="16"/>
      <c r="K23" s="16">
        <v>3</v>
      </c>
      <c r="L23" s="16">
        <v>3</v>
      </c>
      <c r="M23" s="16"/>
      <c r="N23" s="16"/>
      <c r="O23" s="18"/>
      <c r="P23" s="16"/>
      <c r="Q23" s="18"/>
      <c r="R23" s="16"/>
      <c r="S23" s="18"/>
      <c r="T23" s="16"/>
      <c r="U23" s="18"/>
      <c r="V23" s="16"/>
      <c r="W23" s="19"/>
    </row>
    <row r="24" spans="1:23" s="6" customFormat="1" ht="14.25">
      <c r="A24" s="46"/>
      <c r="B24" s="47"/>
      <c r="C24" s="24" t="s">
        <v>69</v>
      </c>
      <c r="D24" s="27"/>
      <c r="E24" s="26">
        <f>SUM(E22:E23)</f>
        <v>6</v>
      </c>
      <c r="F24" s="26">
        <f aca="true" t="shared" si="1" ref="F24:V24">SUM(F22:F23)</f>
        <v>6</v>
      </c>
      <c r="G24" s="26">
        <f t="shared" si="1"/>
        <v>0</v>
      </c>
      <c r="H24" s="26">
        <f t="shared" si="1"/>
        <v>0</v>
      </c>
      <c r="I24" s="26">
        <f t="shared" si="1"/>
        <v>3</v>
      </c>
      <c r="J24" s="26">
        <f t="shared" si="1"/>
        <v>3</v>
      </c>
      <c r="K24" s="26">
        <f t="shared" si="1"/>
        <v>3</v>
      </c>
      <c r="L24" s="26">
        <f t="shared" si="1"/>
        <v>3</v>
      </c>
      <c r="M24" s="26">
        <f t="shared" si="1"/>
        <v>0</v>
      </c>
      <c r="N24" s="26">
        <f t="shared" si="1"/>
        <v>0</v>
      </c>
      <c r="O24" s="26">
        <f t="shared" si="1"/>
        <v>0</v>
      </c>
      <c r="P24" s="26">
        <f t="shared" si="1"/>
        <v>0</v>
      </c>
      <c r="Q24" s="26">
        <f t="shared" si="1"/>
        <v>0</v>
      </c>
      <c r="R24" s="26">
        <f t="shared" si="1"/>
        <v>0</v>
      </c>
      <c r="S24" s="26">
        <f t="shared" si="1"/>
        <v>0</v>
      </c>
      <c r="T24" s="26">
        <f t="shared" si="1"/>
        <v>0</v>
      </c>
      <c r="U24" s="26">
        <f t="shared" si="1"/>
        <v>0</v>
      </c>
      <c r="V24" s="26">
        <f t="shared" si="1"/>
        <v>0</v>
      </c>
      <c r="W24" s="19"/>
    </row>
    <row r="25" spans="1:23" s="6" customFormat="1" ht="14.25">
      <c r="A25" s="50" t="s">
        <v>128</v>
      </c>
      <c r="B25" s="42" t="s">
        <v>62</v>
      </c>
      <c r="C25" s="14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9"/>
    </row>
    <row r="26" spans="1:23" s="6" customFormat="1" ht="14.25">
      <c r="A26" s="50"/>
      <c r="B26" s="43"/>
      <c r="C26" s="14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9"/>
    </row>
    <row r="27" spans="1:23" s="6" customFormat="1" ht="14.25">
      <c r="A27" s="50"/>
      <c r="B27" s="50" t="s">
        <v>61</v>
      </c>
      <c r="C27" s="14" t="s">
        <v>71</v>
      </c>
      <c r="D27" s="19" t="s">
        <v>72</v>
      </c>
      <c r="E27" s="16">
        <v>4</v>
      </c>
      <c r="F27" s="16">
        <v>4</v>
      </c>
      <c r="G27" s="16">
        <v>4</v>
      </c>
      <c r="H27" s="16">
        <v>4</v>
      </c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9"/>
    </row>
    <row r="28" spans="1:23" s="6" customFormat="1" ht="14.25">
      <c r="A28" s="50"/>
      <c r="B28" s="50"/>
      <c r="C28" s="14" t="s">
        <v>73</v>
      </c>
      <c r="D28" s="19" t="s">
        <v>74</v>
      </c>
      <c r="E28" s="16">
        <v>4</v>
      </c>
      <c r="F28" s="16">
        <v>4</v>
      </c>
      <c r="G28" s="16"/>
      <c r="H28" s="16"/>
      <c r="I28" s="16">
        <v>4</v>
      </c>
      <c r="J28" s="16">
        <v>4</v>
      </c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9"/>
    </row>
    <row r="29" spans="1:23" s="6" customFormat="1" ht="14.25">
      <c r="A29" s="50"/>
      <c r="B29" s="50"/>
      <c r="C29" s="14" t="s">
        <v>75</v>
      </c>
      <c r="D29" s="19" t="s">
        <v>76</v>
      </c>
      <c r="E29" s="16">
        <v>3</v>
      </c>
      <c r="F29" s="16">
        <v>3</v>
      </c>
      <c r="G29" s="16">
        <v>3</v>
      </c>
      <c r="H29" s="16">
        <v>3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9"/>
    </row>
    <row r="30" spans="1:23" s="6" customFormat="1" ht="14.25">
      <c r="A30" s="50"/>
      <c r="B30" s="50"/>
      <c r="C30" s="14" t="s">
        <v>77</v>
      </c>
      <c r="D30" s="19" t="s">
        <v>78</v>
      </c>
      <c r="E30" s="16">
        <v>3</v>
      </c>
      <c r="F30" s="16">
        <v>3</v>
      </c>
      <c r="G30" s="16"/>
      <c r="H30" s="16"/>
      <c r="I30" s="16">
        <v>3</v>
      </c>
      <c r="J30" s="16">
        <v>3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9"/>
    </row>
    <row r="31" spans="1:23" s="6" customFormat="1" ht="14.25">
      <c r="A31" s="50"/>
      <c r="B31" s="50"/>
      <c r="C31" s="14" t="s">
        <v>79</v>
      </c>
      <c r="D31" s="19" t="s">
        <v>80</v>
      </c>
      <c r="E31" s="16">
        <v>2</v>
      </c>
      <c r="F31" s="16">
        <v>2</v>
      </c>
      <c r="G31" s="16">
        <v>2</v>
      </c>
      <c r="H31" s="16">
        <v>2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9"/>
    </row>
    <row r="32" spans="1:23" s="6" customFormat="1" ht="14.25">
      <c r="A32" s="50"/>
      <c r="B32" s="50"/>
      <c r="C32" s="14" t="s">
        <v>81</v>
      </c>
      <c r="D32" s="19" t="s">
        <v>82</v>
      </c>
      <c r="E32" s="16">
        <v>2</v>
      </c>
      <c r="F32" s="16">
        <v>2</v>
      </c>
      <c r="G32" s="16"/>
      <c r="H32" s="16"/>
      <c r="I32" s="16">
        <v>2</v>
      </c>
      <c r="J32" s="16">
        <v>2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9"/>
    </row>
    <row r="33" spans="1:23" s="6" customFormat="1" ht="14.25">
      <c r="A33" s="50"/>
      <c r="B33" s="50"/>
      <c r="C33" s="14" t="s">
        <v>83</v>
      </c>
      <c r="D33" s="19" t="s">
        <v>84</v>
      </c>
      <c r="E33" s="16">
        <v>4</v>
      </c>
      <c r="F33" s="16">
        <v>4</v>
      </c>
      <c r="G33" s="16"/>
      <c r="H33" s="16"/>
      <c r="I33" s="16"/>
      <c r="J33" s="16"/>
      <c r="K33" s="16">
        <v>4</v>
      </c>
      <c r="L33" s="16">
        <v>4</v>
      </c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9"/>
    </row>
    <row r="34" spans="1:23" s="6" customFormat="1" ht="14.25">
      <c r="A34" s="50"/>
      <c r="B34" s="50"/>
      <c r="C34" s="14" t="s">
        <v>85</v>
      </c>
      <c r="D34" s="19" t="s">
        <v>86</v>
      </c>
      <c r="E34" s="16">
        <v>4</v>
      </c>
      <c r="F34" s="16">
        <v>4</v>
      </c>
      <c r="G34" s="16"/>
      <c r="H34" s="16"/>
      <c r="I34" s="16"/>
      <c r="J34" s="16"/>
      <c r="K34" s="16"/>
      <c r="L34" s="16"/>
      <c r="M34" s="16">
        <v>4</v>
      </c>
      <c r="N34" s="16">
        <v>4</v>
      </c>
      <c r="O34" s="16"/>
      <c r="P34" s="16"/>
      <c r="Q34" s="16"/>
      <c r="R34" s="16"/>
      <c r="S34" s="16"/>
      <c r="T34" s="16"/>
      <c r="U34" s="16"/>
      <c r="V34" s="16"/>
      <c r="W34" s="19"/>
    </row>
    <row r="35" spans="1:23" s="6" customFormat="1" ht="14.25">
      <c r="A35" s="50"/>
      <c r="B35" s="50"/>
      <c r="C35" s="14" t="s">
        <v>87</v>
      </c>
      <c r="D35" s="19" t="s">
        <v>88</v>
      </c>
      <c r="E35" s="16">
        <v>2</v>
      </c>
      <c r="F35" s="16">
        <v>2</v>
      </c>
      <c r="G35" s="16"/>
      <c r="H35" s="16"/>
      <c r="I35" s="16"/>
      <c r="J35" s="16"/>
      <c r="K35" s="16">
        <v>2</v>
      </c>
      <c r="L35" s="16">
        <v>2</v>
      </c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9"/>
    </row>
    <row r="36" spans="1:23" s="6" customFormat="1" ht="14.25">
      <c r="A36" s="50"/>
      <c r="B36" s="50"/>
      <c r="C36" s="14" t="s">
        <v>89</v>
      </c>
      <c r="D36" s="29" t="s">
        <v>90</v>
      </c>
      <c r="E36" s="11">
        <v>2</v>
      </c>
      <c r="F36" s="11">
        <v>2</v>
      </c>
      <c r="G36" s="11"/>
      <c r="H36" s="11"/>
      <c r="I36" s="11"/>
      <c r="J36" s="11"/>
      <c r="K36" s="11"/>
      <c r="L36" s="11"/>
      <c r="M36" s="11">
        <v>2</v>
      </c>
      <c r="N36" s="11">
        <v>2</v>
      </c>
      <c r="O36" s="11"/>
      <c r="P36" s="11"/>
      <c r="Q36" s="11"/>
      <c r="R36" s="11"/>
      <c r="S36" s="11"/>
      <c r="T36" s="11"/>
      <c r="U36" s="11"/>
      <c r="V36" s="11"/>
      <c r="W36" s="15"/>
    </row>
    <row r="37" spans="1:23" s="6" customFormat="1" ht="14.25">
      <c r="A37" s="50"/>
      <c r="B37" s="50"/>
      <c r="C37" s="14" t="s">
        <v>91</v>
      </c>
      <c r="D37" s="29" t="s">
        <v>92</v>
      </c>
      <c r="E37" s="11">
        <v>2</v>
      </c>
      <c r="F37" s="11">
        <v>2</v>
      </c>
      <c r="G37" s="11"/>
      <c r="H37" s="11"/>
      <c r="I37" s="11"/>
      <c r="J37" s="11"/>
      <c r="K37" s="11">
        <v>2</v>
      </c>
      <c r="L37" s="11">
        <v>2</v>
      </c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5"/>
    </row>
    <row r="38" spans="1:23" s="6" customFormat="1" ht="14.25">
      <c r="A38" s="50"/>
      <c r="B38" s="50"/>
      <c r="C38" s="14" t="s">
        <v>93</v>
      </c>
      <c r="D38" s="19" t="s">
        <v>94</v>
      </c>
      <c r="E38" s="16">
        <v>2</v>
      </c>
      <c r="F38" s="16">
        <v>2</v>
      </c>
      <c r="G38" s="16"/>
      <c r="H38" s="16"/>
      <c r="I38" s="16"/>
      <c r="J38" s="16"/>
      <c r="K38" s="16"/>
      <c r="L38" s="16"/>
      <c r="M38" s="16">
        <v>2</v>
      </c>
      <c r="N38" s="16">
        <v>2</v>
      </c>
      <c r="O38" s="16"/>
      <c r="P38" s="16"/>
      <c r="Q38" s="16"/>
      <c r="R38" s="16"/>
      <c r="S38" s="16"/>
      <c r="T38" s="16"/>
      <c r="U38" s="16"/>
      <c r="V38" s="16"/>
      <c r="W38" s="19"/>
    </row>
    <row r="39" spans="1:23" s="6" customFormat="1" ht="14.25">
      <c r="A39" s="50"/>
      <c r="B39" s="50"/>
      <c r="C39" s="14" t="s">
        <v>95</v>
      </c>
      <c r="D39" s="19" t="s">
        <v>96</v>
      </c>
      <c r="E39" s="16">
        <v>2</v>
      </c>
      <c r="F39" s="16">
        <v>2</v>
      </c>
      <c r="G39" s="16"/>
      <c r="H39" s="16"/>
      <c r="I39" s="16"/>
      <c r="J39" s="16"/>
      <c r="K39" s="16">
        <v>2</v>
      </c>
      <c r="L39" s="16">
        <v>2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9"/>
    </row>
    <row r="40" spans="1:23" s="6" customFormat="1" ht="14.25">
      <c r="A40" s="50"/>
      <c r="B40" s="50"/>
      <c r="C40" s="14" t="s">
        <v>97</v>
      </c>
      <c r="D40" s="19" t="s">
        <v>98</v>
      </c>
      <c r="E40" s="16">
        <v>2</v>
      </c>
      <c r="F40" s="16">
        <v>2</v>
      </c>
      <c r="G40" s="16"/>
      <c r="H40" s="16"/>
      <c r="I40" s="16"/>
      <c r="J40" s="16"/>
      <c r="K40" s="16"/>
      <c r="L40" s="16"/>
      <c r="M40" s="16">
        <v>2</v>
      </c>
      <c r="N40" s="16">
        <v>2</v>
      </c>
      <c r="O40" s="16"/>
      <c r="P40" s="16"/>
      <c r="Q40" s="16"/>
      <c r="R40" s="16"/>
      <c r="S40" s="16"/>
      <c r="T40" s="16"/>
      <c r="U40" s="16"/>
      <c r="V40" s="16"/>
      <c r="W40" s="19"/>
    </row>
    <row r="41" spans="1:23" s="6" customFormat="1" ht="14.25">
      <c r="A41" s="50"/>
      <c r="B41" s="50"/>
      <c r="C41" s="14" t="s">
        <v>99</v>
      </c>
      <c r="D41" s="19" t="s">
        <v>100</v>
      </c>
      <c r="E41" s="16">
        <v>2</v>
      </c>
      <c r="F41" s="16">
        <v>2</v>
      </c>
      <c r="G41" s="16"/>
      <c r="H41" s="16"/>
      <c r="I41" s="16"/>
      <c r="J41" s="16"/>
      <c r="K41" s="16">
        <v>2</v>
      </c>
      <c r="L41" s="16">
        <v>2</v>
      </c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9"/>
    </row>
    <row r="42" spans="1:23" s="6" customFormat="1" ht="14.25">
      <c r="A42" s="50"/>
      <c r="B42" s="50"/>
      <c r="C42" s="14" t="s">
        <v>101</v>
      </c>
      <c r="D42" s="19" t="s">
        <v>102</v>
      </c>
      <c r="E42" s="16">
        <v>2</v>
      </c>
      <c r="F42" s="16">
        <v>2</v>
      </c>
      <c r="G42" s="16"/>
      <c r="H42" s="16"/>
      <c r="I42" s="16"/>
      <c r="J42" s="16"/>
      <c r="K42" s="16"/>
      <c r="L42" s="16"/>
      <c r="M42" s="16">
        <v>2</v>
      </c>
      <c r="N42" s="16">
        <v>2</v>
      </c>
      <c r="O42" s="16"/>
      <c r="P42" s="16"/>
      <c r="Q42" s="16"/>
      <c r="R42" s="16"/>
      <c r="S42" s="16"/>
      <c r="T42" s="16"/>
      <c r="U42" s="16"/>
      <c r="V42" s="16"/>
      <c r="W42" s="19"/>
    </row>
    <row r="43" spans="1:23" s="6" customFormat="1" ht="14.25">
      <c r="A43" s="50"/>
      <c r="B43" s="50"/>
      <c r="C43" s="14" t="s">
        <v>103</v>
      </c>
      <c r="D43" s="19" t="s">
        <v>104</v>
      </c>
      <c r="E43" s="16">
        <v>2</v>
      </c>
      <c r="F43" s="16">
        <v>2</v>
      </c>
      <c r="G43" s="16"/>
      <c r="H43" s="16"/>
      <c r="I43" s="16"/>
      <c r="J43" s="16"/>
      <c r="K43" s="16"/>
      <c r="L43" s="16"/>
      <c r="M43" s="16"/>
      <c r="N43" s="16"/>
      <c r="O43" s="16">
        <v>2</v>
      </c>
      <c r="P43" s="16">
        <v>2</v>
      </c>
      <c r="Q43" s="16"/>
      <c r="R43" s="16"/>
      <c r="S43" s="16"/>
      <c r="T43" s="16"/>
      <c r="U43" s="16"/>
      <c r="V43" s="16"/>
      <c r="W43" s="19"/>
    </row>
    <row r="44" spans="1:23" s="6" customFormat="1" ht="14.25">
      <c r="A44" s="50"/>
      <c r="B44" s="50"/>
      <c r="C44" s="14" t="s">
        <v>105</v>
      </c>
      <c r="D44" s="19" t="s">
        <v>106</v>
      </c>
      <c r="E44" s="16">
        <v>2</v>
      </c>
      <c r="F44" s="16">
        <v>2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>
        <v>2</v>
      </c>
      <c r="R44" s="16">
        <v>2</v>
      </c>
      <c r="S44" s="16"/>
      <c r="T44" s="16"/>
      <c r="U44" s="16"/>
      <c r="V44" s="16"/>
      <c r="W44" s="19"/>
    </row>
    <row r="45" spans="1:23" s="6" customFormat="1" ht="14.25">
      <c r="A45" s="50"/>
      <c r="B45" s="50"/>
      <c r="C45" s="14" t="s">
        <v>107</v>
      </c>
      <c r="D45" s="19" t="s">
        <v>108</v>
      </c>
      <c r="E45" s="16">
        <v>2</v>
      </c>
      <c r="F45" s="16">
        <v>2</v>
      </c>
      <c r="G45" s="16"/>
      <c r="H45" s="16"/>
      <c r="I45" s="16"/>
      <c r="J45" s="16"/>
      <c r="K45" s="16"/>
      <c r="L45" s="16"/>
      <c r="M45" s="16"/>
      <c r="N45" s="16"/>
      <c r="O45" s="16">
        <v>2</v>
      </c>
      <c r="P45" s="16">
        <v>2</v>
      </c>
      <c r="Q45" s="16"/>
      <c r="R45" s="16"/>
      <c r="S45" s="16"/>
      <c r="T45" s="16"/>
      <c r="U45" s="16"/>
      <c r="V45" s="16"/>
      <c r="W45" s="19"/>
    </row>
    <row r="46" spans="1:23" s="6" customFormat="1" ht="14.25">
      <c r="A46" s="50"/>
      <c r="B46" s="50"/>
      <c r="C46" s="14" t="s">
        <v>109</v>
      </c>
      <c r="D46" s="19" t="s">
        <v>110</v>
      </c>
      <c r="E46" s="16">
        <v>2</v>
      </c>
      <c r="F46" s="16">
        <v>2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>
        <v>2</v>
      </c>
      <c r="R46" s="16">
        <v>2</v>
      </c>
      <c r="S46" s="16"/>
      <c r="T46" s="16"/>
      <c r="U46" s="16"/>
      <c r="V46" s="16"/>
      <c r="W46" s="19"/>
    </row>
    <row r="47" spans="1:23" s="6" customFormat="1" ht="14.25">
      <c r="A47" s="50"/>
      <c r="B47" s="50"/>
      <c r="C47" s="14" t="s">
        <v>111</v>
      </c>
      <c r="D47" s="29" t="s">
        <v>112</v>
      </c>
      <c r="E47" s="11">
        <v>2</v>
      </c>
      <c r="F47" s="11">
        <v>2</v>
      </c>
      <c r="G47" s="11"/>
      <c r="H47" s="11"/>
      <c r="I47" s="11"/>
      <c r="J47" s="11"/>
      <c r="K47" s="11"/>
      <c r="L47" s="11"/>
      <c r="M47" s="11"/>
      <c r="N47" s="11"/>
      <c r="O47" s="11">
        <v>2</v>
      </c>
      <c r="P47" s="11">
        <v>2</v>
      </c>
      <c r="Q47" s="11"/>
      <c r="R47" s="11"/>
      <c r="S47" s="11"/>
      <c r="T47" s="11"/>
      <c r="U47" s="11"/>
      <c r="V47" s="11"/>
      <c r="W47" s="15"/>
    </row>
    <row r="48" spans="1:23" s="6" customFormat="1" ht="14.25">
      <c r="A48" s="50"/>
      <c r="B48" s="50"/>
      <c r="C48" s="14" t="s">
        <v>113</v>
      </c>
      <c r="D48" s="29" t="s">
        <v>114</v>
      </c>
      <c r="E48" s="11">
        <v>2</v>
      </c>
      <c r="F48" s="11">
        <v>2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>
        <v>2</v>
      </c>
      <c r="R48" s="11">
        <v>2</v>
      </c>
      <c r="S48" s="11"/>
      <c r="T48" s="11"/>
      <c r="U48" s="11"/>
      <c r="V48" s="11"/>
      <c r="W48" s="15"/>
    </row>
    <row r="49" spans="1:23" s="6" customFormat="1" ht="14.25">
      <c r="A49" s="50"/>
      <c r="B49" s="50"/>
      <c r="C49" s="14" t="s">
        <v>115</v>
      </c>
      <c r="D49" s="19" t="s">
        <v>116</v>
      </c>
      <c r="E49" s="16">
        <v>2</v>
      </c>
      <c r="F49" s="16">
        <v>2</v>
      </c>
      <c r="G49" s="16"/>
      <c r="H49" s="16"/>
      <c r="I49" s="16"/>
      <c r="J49" s="16"/>
      <c r="K49" s="16"/>
      <c r="L49" s="16"/>
      <c r="M49" s="16"/>
      <c r="N49" s="16"/>
      <c r="O49" s="16">
        <v>2</v>
      </c>
      <c r="P49" s="16">
        <v>2</v>
      </c>
      <c r="Q49" s="16"/>
      <c r="R49" s="16"/>
      <c r="S49" s="16"/>
      <c r="T49" s="16"/>
      <c r="U49" s="16"/>
      <c r="V49" s="16"/>
      <c r="W49" s="19"/>
    </row>
    <row r="50" spans="1:23" s="6" customFormat="1" ht="14.25">
      <c r="A50" s="50"/>
      <c r="B50" s="50"/>
      <c r="C50" s="14" t="s">
        <v>117</v>
      </c>
      <c r="D50" s="14" t="s">
        <v>118</v>
      </c>
      <c r="E50" s="11">
        <v>2</v>
      </c>
      <c r="F50" s="11">
        <v>2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>
        <v>2</v>
      </c>
      <c r="R50" s="11">
        <v>2</v>
      </c>
      <c r="S50" s="11"/>
      <c r="T50" s="11"/>
      <c r="U50" s="11"/>
      <c r="V50" s="11"/>
      <c r="W50" s="15"/>
    </row>
    <row r="51" spans="1:23" s="6" customFormat="1" ht="14.25">
      <c r="A51" s="50"/>
      <c r="B51" s="50"/>
      <c r="C51" s="14" t="s">
        <v>122</v>
      </c>
      <c r="D51" s="14" t="s">
        <v>123</v>
      </c>
      <c r="E51" s="11">
        <v>2</v>
      </c>
      <c r="F51" s="11">
        <v>2</v>
      </c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>
        <v>2</v>
      </c>
      <c r="T51" s="11">
        <v>2</v>
      </c>
      <c r="U51" s="11"/>
      <c r="V51" s="11"/>
      <c r="W51" s="15"/>
    </row>
    <row r="52" spans="1:23" s="6" customFormat="1" ht="14.25">
      <c r="A52" s="50"/>
      <c r="B52" s="50"/>
      <c r="C52" s="14" t="s">
        <v>124</v>
      </c>
      <c r="D52" s="14" t="s">
        <v>125</v>
      </c>
      <c r="E52" s="11">
        <v>2</v>
      </c>
      <c r="F52" s="11">
        <v>2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>
        <v>2</v>
      </c>
      <c r="V52" s="11">
        <v>2</v>
      </c>
      <c r="W52" s="15"/>
    </row>
    <row r="53" spans="1:23" s="6" customFormat="1" ht="14.25">
      <c r="A53" s="50"/>
      <c r="B53" s="50"/>
      <c r="C53" s="28" t="s">
        <v>126</v>
      </c>
      <c r="D53" s="34"/>
      <c r="E53" s="16">
        <f aca="true" t="shared" si="2" ref="E53:V53">SUM(E27:E52)</f>
        <v>62</v>
      </c>
      <c r="F53" s="16">
        <f t="shared" si="2"/>
        <v>62</v>
      </c>
      <c r="G53" s="16">
        <f t="shared" si="2"/>
        <v>9</v>
      </c>
      <c r="H53" s="16">
        <f t="shared" si="2"/>
        <v>9</v>
      </c>
      <c r="I53" s="16">
        <f t="shared" si="2"/>
        <v>9</v>
      </c>
      <c r="J53" s="16">
        <f t="shared" si="2"/>
        <v>9</v>
      </c>
      <c r="K53" s="16">
        <f t="shared" si="2"/>
        <v>12</v>
      </c>
      <c r="L53" s="16">
        <f t="shared" si="2"/>
        <v>12</v>
      </c>
      <c r="M53" s="16">
        <f t="shared" si="2"/>
        <v>12</v>
      </c>
      <c r="N53" s="16">
        <f t="shared" si="2"/>
        <v>12</v>
      </c>
      <c r="O53" s="16">
        <f t="shared" si="2"/>
        <v>8</v>
      </c>
      <c r="P53" s="16">
        <f t="shared" si="2"/>
        <v>8</v>
      </c>
      <c r="Q53" s="16">
        <f t="shared" si="2"/>
        <v>8</v>
      </c>
      <c r="R53" s="16">
        <f t="shared" si="2"/>
        <v>8</v>
      </c>
      <c r="S53" s="16">
        <f t="shared" si="2"/>
        <v>2</v>
      </c>
      <c r="T53" s="16">
        <f t="shared" si="2"/>
        <v>2</v>
      </c>
      <c r="U53" s="16">
        <f t="shared" si="2"/>
        <v>2</v>
      </c>
      <c r="V53" s="16">
        <f t="shared" si="2"/>
        <v>2</v>
      </c>
      <c r="W53" s="19"/>
    </row>
    <row r="54" spans="1:23" s="6" customFormat="1" ht="14.25">
      <c r="A54" s="51" t="s">
        <v>162</v>
      </c>
      <c r="B54" s="35" t="s">
        <v>62</v>
      </c>
      <c r="C54" s="28" t="s">
        <v>129</v>
      </c>
      <c r="D54" s="36" t="s">
        <v>130</v>
      </c>
      <c r="E54" s="26">
        <v>2</v>
      </c>
      <c r="F54" s="26">
        <v>2</v>
      </c>
      <c r="G54" s="26"/>
      <c r="H54" s="26"/>
      <c r="I54" s="26"/>
      <c r="J54" s="26"/>
      <c r="K54" s="26"/>
      <c r="L54" s="26"/>
      <c r="M54" s="26"/>
      <c r="N54" s="26"/>
      <c r="O54" s="26">
        <v>2</v>
      </c>
      <c r="P54" s="26">
        <v>2</v>
      </c>
      <c r="Q54" s="26"/>
      <c r="R54" s="26"/>
      <c r="S54" s="26"/>
      <c r="T54" s="26"/>
      <c r="U54" s="26"/>
      <c r="V54" s="26"/>
      <c r="W54" s="37"/>
    </row>
    <row r="55" spans="1:23" s="6" customFormat="1" ht="14.25">
      <c r="A55" s="52"/>
      <c r="B55" s="38"/>
      <c r="C55" s="28" t="s">
        <v>131</v>
      </c>
      <c r="D55" s="36" t="s">
        <v>132</v>
      </c>
      <c r="E55" s="26">
        <v>2</v>
      </c>
      <c r="F55" s="26">
        <v>2</v>
      </c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>
        <v>2</v>
      </c>
      <c r="R55" s="26">
        <v>2</v>
      </c>
      <c r="S55" s="26"/>
      <c r="T55" s="26"/>
      <c r="U55" s="26"/>
      <c r="V55" s="26"/>
      <c r="W55" s="37"/>
    </row>
    <row r="56" spans="1:23" s="6" customFormat="1" ht="14.25">
      <c r="A56" s="52"/>
      <c r="B56" s="53" t="s">
        <v>63</v>
      </c>
      <c r="C56" s="14" t="s">
        <v>119</v>
      </c>
      <c r="D56" s="14" t="s">
        <v>120</v>
      </c>
      <c r="E56" s="11">
        <v>2</v>
      </c>
      <c r="F56" s="11">
        <v>2</v>
      </c>
      <c r="G56" s="11"/>
      <c r="H56" s="11"/>
      <c r="I56" s="11"/>
      <c r="J56" s="11"/>
      <c r="K56" s="11"/>
      <c r="L56" s="11"/>
      <c r="M56" s="11"/>
      <c r="N56" s="11"/>
      <c r="O56" s="11">
        <v>2</v>
      </c>
      <c r="P56" s="11">
        <v>2</v>
      </c>
      <c r="Q56" s="11"/>
      <c r="R56" s="11"/>
      <c r="S56" s="11"/>
      <c r="T56" s="11"/>
      <c r="U56" s="11"/>
      <c r="V56" s="11"/>
      <c r="W56" s="15" t="s">
        <v>133</v>
      </c>
    </row>
    <row r="57" spans="1:23" s="6" customFormat="1" ht="14.25">
      <c r="A57" s="52"/>
      <c r="B57" s="52"/>
      <c r="C57" s="14" t="s">
        <v>121</v>
      </c>
      <c r="D57" s="14" t="s">
        <v>177</v>
      </c>
      <c r="E57" s="20">
        <v>2</v>
      </c>
      <c r="F57" s="20">
        <v>2</v>
      </c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>
        <v>2</v>
      </c>
      <c r="R57" s="20">
        <v>2</v>
      </c>
      <c r="S57" s="20"/>
      <c r="T57" s="20"/>
      <c r="U57" s="20"/>
      <c r="V57" s="20"/>
      <c r="W57" s="33" t="s">
        <v>133</v>
      </c>
    </row>
    <row r="58" spans="1:23" s="6" customFormat="1" ht="15.75" customHeight="1">
      <c r="A58" s="52"/>
      <c r="B58" s="52"/>
      <c r="C58" s="14" t="s">
        <v>178</v>
      </c>
      <c r="D58" s="14" t="s">
        <v>179</v>
      </c>
      <c r="E58" s="20">
        <v>2</v>
      </c>
      <c r="F58" s="20">
        <v>2</v>
      </c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>
        <v>2</v>
      </c>
      <c r="T58" s="20">
        <v>2</v>
      </c>
      <c r="U58" s="20"/>
      <c r="V58" s="20"/>
      <c r="W58" s="31" t="s">
        <v>133</v>
      </c>
    </row>
    <row r="59" spans="1:23" s="6" customFormat="1" ht="15.75" customHeight="1">
      <c r="A59" s="52"/>
      <c r="B59" s="52"/>
      <c r="C59" s="14" t="s">
        <v>180</v>
      </c>
      <c r="D59" s="14" t="s">
        <v>181</v>
      </c>
      <c r="E59" s="20">
        <v>2</v>
      </c>
      <c r="F59" s="20">
        <v>2</v>
      </c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>
        <v>2</v>
      </c>
      <c r="V59" s="20">
        <v>2</v>
      </c>
      <c r="W59" s="31" t="s">
        <v>133</v>
      </c>
    </row>
    <row r="60" spans="1:23" s="6" customFormat="1" ht="42.75">
      <c r="A60" s="52"/>
      <c r="B60" s="52"/>
      <c r="C60" s="14" t="s">
        <v>134</v>
      </c>
      <c r="D60" s="14" t="s">
        <v>135</v>
      </c>
      <c r="E60" s="20">
        <v>2</v>
      </c>
      <c r="F60" s="20">
        <v>108</v>
      </c>
      <c r="G60" s="20"/>
      <c r="H60" s="20"/>
      <c r="I60" s="20"/>
      <c r="J60" s="20"/>
      <c r="K60" s="20"/>
      <c r="L60" s="20"/>
      <c r="M60" s="20"/>
      <c r="N60" s="20"/>
      <c r="O60" s="20">
        <v>2</v>
      </c>
      <c r="P60" s="20">
        <v>108</v>
      </c>
      <c r="Q60" s="20"/>
      <c r="R60" s="20"/>
      <c r="S60" s="20"/>
      <c r="T60" s="20"/>
      <c r="U60" s="20"/>
      <c r="V60" s="20"/>
      <c r="W60" s="33" t="s">
        <v>259</v>
      </c>
    </row>
    <row r="61" spans="1:23" s="6" customFormat="1" ht="15.75" customHeight="1">
      <c r="A61" s="52"/>
      <c r="B61" s="52"/>
      <c r="C61" s="14" t="s">
        <v>136</v>
      </c>
      <c r="D61" s="14" t="s">
        <v>137</v>
      </c>
      <c r="E61" s="20">
        <v>3</v>
      </c>
      <c r="F61" s="20">
        <v>3</v>
      </c>
      <c r="G61" s="20"/>
      <c r="H61" s="20"/>
      <c r="I61" s="20"/>
      <c r="J61" s="20"/>
      <c r="K61" s="20">
        <v>3</v>
      </c>
      <c r="L61" s="20">
        <v>3</v>
      </c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31"/>
    </row>
    <row r="62" spans="1:23" s="6" customFormat="1" ht="15.75" customHeight="1">
      <c r="A62" s="52"/>
      <c r="B62" s="52"/>
      <c r="C62" s="14" t="s">
        <v>138</v>
      </c>
      <c r="D62" s="14" t="s">
        <v>139</v>
      </c>
      <c r="E62" s="20">
        <v>3</v>
      </c>
      <c r="F62" s="20">
        <v>3</v>
      </c>
      <c r="G62" s="20"/>
      <c r="H62" s="20"/>
      <c r="I62" s="20"/>
      <c r="J62" s="20"/>
      <c r="K62" s="20"/>
      <c r="L62" s="20"/>
      <c r="M62" s="20">
        <v>3</v>
      </c>
      <c r="N62" s="20">
        <v>3</v>
      </c>
      <c r="O62" s="20"/>
      <c r="P62" s="20"/>
      <c r="Q62" s="20"/>
      <c r="R62" s="20"/>
      <c r="S62" s="20"/>
      <c r="T62" s="20"/>
      <c r="U62" s="20"/>
      <c r="V62" s="20"/>
      <c r="W62" s="31"/>
    </row>
    <row r="63" spans="1:23" s="6" customFormat="1" ht="15.75" customHeight="1">
      <c r="A63" s="52"/>
      <c r="B63" s="52"/>
      <c r="C63" s="14" t="s">
        <v>140</v>
      </c>
      <c r="D63" s="14" t="s">
        <v>141</v>
      </c>
      <c r="E63" s="20">
        <v>3</v>
      </c>
      <c r="F63" s="20">
        <v>3</v>
      </c>
      <c r="G63" s="20"/>
      <c r="H63" s="20"/>
      <c r="I63" s="20"/>
      <c r="J63" s="20"/>
      <c r="K63" s="20"/>
      <c r="L63" s="20"/>
      <c r="M63" s="20"/>
      <c r="N63" s="20"/>
      <c r="O63" s="20">
        <v>3</v>
      </c>
      <c r="P63" s="20">
        <v>3</v>
      </c>
      <c r="Q63" s="20"/>
      <c r="R63" s="20"/>
      <c r="S63" s="20"/>
      <c r="T63" s="20"/>
      <c r="U63" s="20"/>
      <c r="V63" s="20"/>
      <c r="W63" s="31"/>
    </row>
    <row r="64" spans="1:25" s="6" customFormat="1" ht="16.5">
      <c r="A64" s="52"/>
      <c r="B64" s="52"/>
      <c r="C64" s="14" t="s">
        <v>142</v>
      </c>
      <c r="D64" s="14" t="s">
        <v>143</v>
      </c>
      <c r="E64" s="20">
        <v>3</v>
      </c>
      <c r="F64" s="20">
        <v>3</v>
      </c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>
        <v>3</v>
      </c>
      <c r="R64" s="20">
        <v>3</v>
      </c>
      <c r="S64" s="20"/>
      <c r="T64" s="20"/>
      <c r="U64" s="20"/>
      <c r="V64" s="20"/>
      <c r="W64" s="31"/>
      <c r="Y64" s="8"/>
    </row>
    <row r="65" spans="1:25" s="6" customFormat="1" ht="16.5">
      <c r="A65" s="52"/>
      <c r="B65" s="52"/>
      <c r="C65" s="14" t="s">
        <v>182</v>
      </c>
      <c r="D65" s="14" t="s">
        <v>183</v>
      </c>
      <c r="E65" s="20">
        <v>2</v>
      </c>
      <c r="F65" s="20">
        <v>2</v>
      </c>
      <c r="G65" s="20">
        <v>2</v>
      </c>
      <c r="H65" s="20">
        <v>2</v>
      </c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31"/>
      <c r="Y65" s="8"/>
    </row>
    <row r="66" spans="1:23" s="6" customFormat="1" ht="15.75" customHeight="1">
      <c r="A66" s="52"/>
      <c r="B66" s="52"/>
      <c r="C66" s="14" t="s">
        <v>184</v>
      </c>
      <c r="D66" s="14" t="s">
        <v>185</v>
      </c>
      <c r="E66" s="20">
        <v>2</v>
      </c>
      <c r="F66" s="20">
        <v>2</v>
      </c>
      <c r="G66" s="20"/>
      <c r="H66" s="20"/>
      <c r="I66" s="20">
        <v>2</v>
      </c>
      <c r="J66" s="20">
        <v>2</v>
      </c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31"/>
    </row>
    <row r="67" spans="1:23" s="6" customFormat="1" ht="15.75" customHeight="1">
      <c r="A67" s="52"/>
      <c r="B67" s="52"/>
      <c r="C67" s="14" t="s">
        <v>186</v>
      </c>
      <c r="D67" s="14" t="s">
        <v>187</v>
      </c>
      <c r="E67" s="20">
        <v>2</v>
      </c>
      <c r="F67" s="20">
        <v>2</v>
      </c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>
        <v>2</v>
      </c>
      <c r="T67" s="20">
        <v>2</v>
      </c>
      <c r="U67" s="20"/>
      <c r="V67" s="20"/>
      <c r="W67" s="31"/>
    </row>
    <row r="68" spans="1:23" s="6" customFormat="1" ht="15.75" customHeight="1">
      <c r="A68" s="52"/>
      <c r="B68" s="52"/>
      <c r="C68" s="14" t="s">
        <v>146</v>
      </c>
      <c r="D68" s="14" t="s">
        <v>188</v>
      </c>
      <c r="E68" s="20">
        <v>3</v>
      </c>
      <c r="F68" s="20">
        <v>3</v>
      </c>
      <c r="G68" s="20"/>
      <c r="H68" s="20"/>
      <c r="I68" s="20"/>
      <c r="J68" s="20"/>
      <c r="K68" s="20">
        <v>3</v>
      </c>
      <c r="L68" s="20">
        <v>3</v>
      </c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31"/>
    </row>
    <row r="69" spans="1:23" s="6" customFormat="1" ht="15.75" customHeight="1">
      <c r="A69" s="52"/>
      <c r="B69" s="52"/>
      <c r="C69" s="14" t="s">
        <v>189</v>
      </c>
      <c r="D69" s="14" t="s">
        <v>190</v>
      </c>
      <c r="E69" s="20">
        <v>2</v>
      </c>
      <c r="F69" s="20">
        <v>2</v>
      </c>
      <c r="G69" s="20"/>
      <c r="H69" s="20"/>
      <c r="I69" s="20"/>
      <c r="J69" s="20"/>
      <c r="K69" s="20">
        <v>2</v>
      </c>
      <c r="L69" s="20">
        <v>2</v>
      </c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31"/>
    </row>
    <row r="70" spans="1:23" s="6" customFormat="1" ht="15.75" customHeight="1">
      <c r="A70" s="52"/>
      <c r="B70" s="52"/>
      <c r="C70" s="14" t="s">
        <v>191</v>
      </c>
      <c r="D70" s="14" t="s">
        <v>192</v>
      </c>
      <c r="E70" s="20">
        <v>2</v>
      </c>
      <c r="F70" s="20">
        <v>2</v>
      </c>
      <c r="G70" s="20"/>
      <c r="H70" s="20"/>
      <c r="I70" s="20"/>
      <c r="J70" s="20"/>
      <c r="K70" s="20"/>
      <c r="L70" s="20"/>
      <c r="M70" s="20">
        <v>2</v>
      </c>
      <c r="N70" s="20">
        <v>2</v>
      </c>
      <c r="O70" s="20"/>
      <c r="P70" s="20"/>
      <c r="Q70" s="20"/>
      <c r="R70" s="20"/>
      <c r="S70" s="20"/>
      <c r="T70" s="20"/>
      <c r="U70" s="20"/>
      <c r="V70" s="20"/>
      <c r="W70" s="31"/>
    </row>
    <row r="71" spans="1:23" s="6" customFormat="1" ht="15.75" customHeight="1">
      <c r="A71" s="52"/>
      <c r="B71" s="52"/>
      <c r="C71" s="14" t="s">
        <v>193</v>
      </c>
      <c r="D71" s="14" t="s">
        <v>194</v>
      </c>
      <c r="E71" s="20">
        <v>2</v>
      </c>
      <c r="F71" s="20">
        <v>2</v>
      </c>
      <c r="G71" s="20"/>
      <c r="H71" s="20"/>
      <c r="I71" s="20"/>
      <c r="J71" s="20"/>
      <c r="K71" s="20">
        <v>2</v>
      </c>
      <c r="L71" s="20">
        <v>2</v>
      </c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31"/>
    </row>
    <row r="72" spans="1:23" s="6" customFormat="1" ht="14.25">
      <c r="A72" s="52"/>
      <c r="B72" s="52"/>
      <c r="C72" s="14" t="s">
        <v>195</v>
      </c>
      <c r="D72" s="14" t="s">
        <v>196</v>
      </c>
      <c r="E72" s="20">
        <v>2</v>
      </c>
      <c r="F72" s="20">
        <v>2</v>
      </c>
      <c r="G72" s="20"/>
      <c r="H72" s="20"/>
      <c r="I72" s="20"/>
      <c r="J72" s="20"/>
      <c r="K72" s="20"/>
      <c r="L72" s="20"/>
      <c r="M72" s="20">
        <v>2</v>
      </c>
      <c r="N72" s="20">
        <v>2</v>
      </c>
      <c r="O72" s="20"/>
      <c r="P72" s="20"/>
      <c r="Q72" s="20"/>
      <c r="R72" s="20"/>
      <c r="S72" s="20"/>
      <c r="T72" s="20"/>
      <c r="U72" s="20"/>
      <c r="V72" s="20"/>
      <c r="W72" s="31"/>
    </row>
    <row r="73" spans="1:23" s="6" customFormat="1" ht="15.75" customHeight="1">
      <c r="A73" s="52"/>
      <c r="B73" s="52"/>
      <c r="C73" s="14" t="s">
        <v>147</v>
      </c>
      <c r="D73" s="14" t="s">
        <v>148</v>
      </c>
      <c r="E73" s="20">
        <v>2</v>
      </c>
      <c r="F73" s="20">
        <v>2</v>
      </c>
      <c r="G73" s="20"/>
      <c r="H73" s="20"/>
      <c r="I73" s="20"/>
      <c r="J73" s="20"/>
      <c r="K73" s="20">
        <v>2</v>
      </c>
      <c r="L73" s="20">
        <v>2</v>
      </c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31"/>
    </row>
    <row r="74" spans="1:25" s="6" customFormat="1" ht="16.5">
      <c r="A74" s="52"/>
      <c r="B74" s="52"/>
      <c r="C74" s="14" t="s">
        <v>144</v>
      </c>
      <c r="D74" s="14" t="s">
        <v>145</v>
      </c>
      <c r="E74" s="20">
        <v>2</v>
      </c>
      <c r="F74" s="20">
        <v>2</v>
      </c>
      <c r="G74" s="20"/>
      <c r="H74" s="20"/>
      <c r="I74" s="20"/>
      <c r="J74" s="20"/>
      <c r="K74" s="20">
        <v>2</v>
      </c>
      <c r="L74" s="20">
        <v>2</v>
      </c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31"/>
      <c r="Y74" s="8"/>
    </row>
    <row r="75" spans="1:25" s="6" customFormat="1" ht="16.5">
      <c r="A75" s="52"/>
      <c r="B75" s="52"/>
      <c r="C75" s="14" t="s">
        <v>197</v>
      </c>
      <c r="D75" s="14" t="s">
        <v>198</v>
      </c>
      <c r="E75" s="20">
        <v>2</v>
      </c>
      <c r="F75" s="20">
        <v>2</v>
      </c>
      <c r="G75" s="20"/>
      <c r="H75" s="20"/>
      <c r="I75" s="20"/>
      <c r="J75" s="20"/>
      <c r="K75" s="20"/>
      <c r="L75" s="20"/>
      <c r="M75" s="20"/>
      <c r="N75" s="20"/>
      <c r="O75" s="20">
        <v>2</v>
      </c>
      <c r="P75" s="20">
        <v>2</v>
      </c>
      <c r="Q75" s="20"/>
      <c r="R75" s="20"/>
      <c r="S75" s="20"/>
      <c r="T75" s="20"/>
      <c r="U75" s="20"/>
      <c r="V75" s="20"/>
      <c r="W75" s="31"/>
      <c r="Y75" s="8"/>
    </row>
    <row r="76" spans="1:23" s="6" customFormat="1" ht="15.75" customHeight="1">
      <c r="A76" s="52"/>
      <c r="B76" s="52"/>
      <c r="C76" s="14" t="s">
        <v>199</v>
      </c>
      <c r="D76" s="14" t="s">
        <v>200</v>
      </c>
      <c r="E76" s="20">
        <v>2</v>
      </c>
      <c r="F76" s="20">
        <v>2</v>
      </c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>
        <v>2</v>
      </c>
      <c r="R76" s="20">
        <v>2</v>
      </c>
      <c r="S76" s="20"/>
      <c r="T76" s="20"/>
      <c r="U76" s="20"/>
      <c r="V76" s="20"/>
      <c r="W76" s="31"/>
    </row>
    <row r="77" spans="1:23" s="6" customFormat="1" ht="15.75" customHeight="1">
      <c r="A77" s="52"/>
      <c r="B77" s="52"/>
      <c r="C77" s="14" t="s">
        <v>201</v>
      </c>
      <c r="D77" s="14" t="s">
        <v>202</v>
      </c>
      <c r="E77" s="20">
        <v>2</v>
      </c>
      <c r="F77" s="20">
        <v>2</v>
      </c>
      <c r="G77" s="20"/>
      <c r="H77" s="20"/>
      <c r="I77" s="20"/>
      <c r="J77" s="20"/>
      <c r="K77" s="20"/>
      <c r="L77" s="20"/>
      <c r="M77" s="20"/>
      <c r="N77" s="20"/>
      <c r="O77" s="20">
        <v>2</v>
      </c>
      <c r="P77" s="20">
        <v>2</v>
      </c>
      <c r="Q77" s="20"/>
      <c r="R77" s="20"/>
      <c r="S77" s="20"/>
      <c r="T77" s="20"/>
      <c r="U77" s="20"/>
      <c r="V77" s="20"/>
      <c r="W77" s="31"/>
    </row>
    <row r="78" spans="1:23" s="6" customFormat="1" ht="15.75" customHeight="1">
      <c r="A78" s="52"/>
      <c r="B78" s="52"/>
      <c r="C78" s="14" t="s">
        <v>203</v>
      </c>
      <c r="D78" s="14" t="s">
        <v>204</v>
      </c>
      <c r="E78" s="20">
        <v>2</v>
      </c>
      <c r="F78" s="20">
        <v>2</v>
      </c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>
        <v>2</v>
      </c>
      <c r="R78" s="20">
        <v>2</v>
      </c>
      <c r="S78" s="20"/>
      <c r="T78" s="20"/>
      <c r="U78" s="20"/>
      <c r="V78" s="20"/>
      <c r="W78" s="31"/>
    </row>
    <row r="79" spans="1:23" s="6" customFormat="1" ht="15.75" customHeight="1">
      <c r="A79" s="52"/>
      <c r="B79" s="52"/>
      <c r="C79" s="14" t="s">
        <v>205</v>
      </c>
      <c r="D79" s="14" t="s">
        <v>206</v>
      </c>
      <c r="E79" s="20">
        <v>2</v>
      </c>
      <c r="F79" s="20">
        <v>2</v>
      </c>
      <c r="G79" s="20"/>
      <c r="H79" s="20"/>
      <c r="I79" s="20"/>
      <c r="J79" s="20"/>
      <c r="K79" s="20"/>
      <c r="L79" s="20"/>
      <c r="M79" s="20"/>
      <c r="N79" s="20"/>
      <c r="O79" s="20">
        <v>2</v>
      </c>
      <c r="P79" s="20">
        <v>2</v>
      </c>
      <c r="Q79" s="20"/>
      <c r="R79" s="20"/>
      <c r="S79" s="20"/>
      <c r="T79" s="20"/>
      <c r="U79" s="20"/>
      <c r="V79" s="20"/>
      <c r="W79" s="31"/>
    </row>
    <row r="80" spans="1:23" s="6" customFormat="1" ht="15.75" customHeight="1">
      <c r="A80" s="52"/>
      <c r="B80" s="52"/>
      <c r="C80" s="14" t="s">
        <v>207</v>
      </c>
      <c r="D80" s="14" t="s">
        <v>208</v>
      </c>
      <c r="E80" s="20">
        <v>2</v>
      </c>
      <c r="F80" s="20">
        <v>2</v>
      </c>
      <c r="G80" s="20"/>
      <c r="H80" s="20"/>
      <c r="I80" s="20"/>
      <c r="J80" s="20"/>
      <c r="K80" s="20"/>
      <c r="L80" s="20"/>
      <c r="M80" s="20"/>
      <c r="N80" s="20"/>
      <c r="O80" s="20">
        <v>2</v>
      </c>
      <c r="P80" s="20">
        <v>2</v>
      </c>
      <c r="Q80" s="20"/>
      <c r="R80" s="20"/>
      <c r="S80" s="20"/>
      <c r="T80" s="20"/>
      <c r="U80" s="20"/>
      <c r="V80" s="20"/>
      <c r="W80" s="31"/>
    </row>
    <row r="81" spans="1:25" s="6" customFormat="1" ht="16.5">
      <c r="A81" s="52"/>
      <c r="B81" s="52"/>
      <c r="C81" s="14" t="s">
        <v>209</v>
      </c>
      <c r="D81" s="14" t="s">
        <v>210</v>
      </c>
      <c r="E81" s="20">
        <v>2</v>
      </c>
      <c r="F81" s="20">
        <v>2</v>
      </c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>
        <v>2</v>
      </c>
      <c r="R81" s="20">
        <v>2</v>
      </c>
      <c r="S81" s="20"/>
      <c r="T81" s="20"/>
      <c r="U81" s="20"/>
      <c r="V81" s="20"/>
      <c r="W81" s="31"/>
      <c r="Y81" s="8"/>
    </row>
    <row r="82" spans="1:25" s="6" customFormat="1" ht="16.5">
      <c r="A82" s="52"/>
      <c r="B82" s="52"/>
      <c r="C82" s="14" t="s">
        <v>211</v>
      </c>
      <c r="D82" s="14" t="s">
        <v>212</v>
      </c>
      <c r="E82" s="20">
        <v>2</v>
      </c>
      <c r="F82" s="20">
        <v>2</v>
      </c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>
        <v>2</v>
      </c>
      <c r="R82" s="20">
        <v>2</v>
      </c>
      <c r="S82" s="20"/>
      <c r="T82" s="20"/>
      <c r="U82" s="20"/>
      <c r="V82" s="20"/>
      <c r="W82" s="31"/>
      <c r="Y82" s="8"/>
    </row>
    <row r="83" spans="1:23" s="6" customFormat="1" ht="14.25">
      <c r="A83" s="52"/>
      <c r="B83" s="52"/>
      <c r="C83" s="14" t="s">
        <v>213</v>
      </c>
      <c r="D83" s="14" t="s">
        <v>214</v>
      </c>
      <c r="E83" s="20">
        <v>2</v>
      </c>
      <c r="F83" s="20">
        <v>2</v>
      </c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>
        <v>2</v>
      </c>
      <c r="R83" s="20">
        <v>2</v>
      </c>
      <c r="S83" s="20"/>
      <c r="T83" s="20"/>
      <c r="U83" s="20"/>
      <c r="V83" s="20"/>
      <c r="W83" s="31"/>
    </row>
    <row r="84" spans="1:23" s="6" customFormat="1" ht="14.25">
      <c r="A84" s="52"/>
      <c r="B84" s="52"/>
      <c r="C84" s="14" t="s">
        <v>149</v>
      </c>
      <c r="D84" s="14" t="s">
        <v>150</v>
      </c>
      <c r="E84" s="20">
        <v>2</v>
      </c>
      <c r="F84" s="20">
        <v>2</v>
      </c>
      <c r="G84" s="20"/>
      <c r="H84" s="20"/>
      <c r="I84" s="20"/>
      <c r="J84" s="20"/>
      <c r="K84" s="20"/>
      <c r="L84" s="20"/>
      <c r="M84" s="20"/>
      <c r="N84" s="20"/>
      <c r="O84" s="20">
        <v>2</v>
      </c>
      <c r="P84" s="20">
        <v>2</v>
      </c>
      <c r="Q84" s="20"/>
      <c r="R84" s="20"/>
      <c r="S84" s="20"/>
      <c r="T84" s="20"/>
      <c r="U84" s="20"/>
      <c r="V84" s="20"/>
      <c r="W84" s="31"/>
    </row>
    <row r="85" spans="1:23" s="6" customFormat="1" ht="14.25">
      <c r="A85" s="52"/>
      <c r="B85" s="52"/>
      <c r="C85" s="14" t="s">
        <v>151</v>
      </c>
      <c r="D85" s="14" t="s">
        <v>152</v>
      </c>
      <c r="E85" s="20">
        <v>2</v>
      </c>
      <c r="F85" s="20">
        <v>2</v>
      </c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>
        <v>2</v>
      </c>
      <c r="R85" s="20">
        <v>2</v>
      </c>
      <c r="S85" s="20"/>
      <c r="T85" s="20"/>
      <c r="U85" s="20"/>
      <c r="V85" s="20"/>
      <c r="W85" s="31"/>
    </row>
    <row r="86" spans="1:23" s="6" customFormat="1" ht="14.25">
      <c r="A86" s="52"/>
      <c r="B86" s="52"/>
      <c r="C86" s="14" t="s">
        <v>153</v>
      </c>
      <c r="D86" s="14" t="s">
        <v>154</v>
      </c>
      <c r="E86" s="20">
        <v>2</v>
      </c>
      <c r="F86" s="20">
        <v>2</v>
      </c>
      <c r="G86" s="20"/>
      <c r="H86" s="20"/>
      <c r="I86" s="20"/>
      <c r="J86" s="20"/>
      <c r="K86" s="20"/>
      <c r="L86" s="20"/>
      <c r="M86" s="20"/>
      <c r="N86" s="20"/>
      <c r="O86" s="20">
        <v>2</v>
      </c>
      <c r="P86" s="20">
        <v>2</v>
      </c>
      <c r="Q86" s="20"/>
      <c r="R86" s="20"/>
      <c r="S86" s="20"/>
      <c r="T86" s="20"/>
      <c r="U86" s="20"/>
      <c r="V86" s="20"/>
      <c r="W86" s="31"/>
    </row>
    <row r="87" spans="1:23" s="6" customFormat="1" ht="28.5">
      <c r="A87" s="52"/>
      <c r="B87" s="52"/>
      <c r="C87" s="14" t="s">
        <v>155</v>
      </c>
      <c r="D87" s="14" t="s">
        <v>156</v>
      </c>
      <c r="E87" s="20">
        <v>2</v>
      </c>
      <c r="F87" s="20">
        <v>2</v>
      </c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>
        <v>2</v>
      </c>
      <c r="R87" s="20">
        <v>2</v>
      </c>
      <c r="S87" s="20"/>
      <c r="T87" s="20"/>
      <c r="U87" s="20"/>
      <c r="V87" s="20"/>
      <c r="W87" s="31"/>
    </row>
    <row r="88" spans="1:23" s="6" customFormat="1" ht="14.25">
      <c r="A88" s="52"/>
      <c r="B88" s="52"/>
      <c r="C88" s="14" t="s">
        <v>215</v>
      </c>
      <c r="D88" s="14" t="s">
        <v>216</v>
      </c>
      <c r="E88" s="20">
        <v>1</v>
      </c>
      <c r="F88" s="20">
        <v>2</v>
      </c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>
        <v>1</v>
      </c>
      <c r="T88" s="20">
        <v>2</v>
      </c>
      <c r="U88" s="20"/>
      <c r="V88" s="20"/>
      <c r="W88" s="31"/>
    </row>
    <row r="89" spans="1:23" s="6" customFormat="1" ht="14.25">
      <c r="A89" s="52"/>
      <c r="B89" s="52"/>
      <c r="C89" s="14" t="s">
        <v>217</v>
      </c>
      <c r="D89" s="14" t="s">
        <v>218</v>
      </c>
      <c r="E89" s="20">
        <v>1</v>
      </c>
      <c r="F89" s="20">
        <v>2</v>
      </c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>
        <v>1</v>
      </c>
      <c r="V89" s="20">
        <v>2</v>
      </c>
      <c r="W89" s="31"/>
    </row>
    <row r="90" spans="1:23" s="6" customFormat="1" ht="14.25">
      <c r="A90" s="52"/>
      <c r="B90" s="52"/>
      <c r="C90" s="14" t="s">
        <v>219</v>
      </c>
      <c r="D90" s="14" t="s">
        <v>220</v>
      </c>
      <c r="E90" s="20">
        <v>2</v>
      </c>
      <c r="F90" s="20">
        <v>2</v>
      </c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>
        <v>2</v>
      </c>
      <c r="T90" s="20">
        <v>2</v>
      </c>
      <c r="U90" s="20"/>
      <c r="V90" s="20"/>
      <c r="W90" s="31"/>
    </row>
    <row r="91" spans="1:25" s="6" customFormat="1" ht="16.5">
      <c r="A91" s="52"/>
      <c r="B91" s="52"/>
      <c r="C91" s="14" t="s">
        <v>221</v>
      </c>
      <c r="D91" s="14" t="s">
        <v>222</v>
      </c>
      <c r="E91" s="20">
        <v>2</v>
      </c>
      <c r="F91" s="20">
        <v>2</v>
      </c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>
        <v>2</v>
      </c>
      <c r="V91" s="20">
        <v>2</v>
      </c>
      <c r="W91" s="31"/>
      <c r="Y91" s="8"/>
    </row>
    <row r="92" spans="1:25" s="6" customFormat="1" ht="16.5">
      <c r="A92" s="52"/>
      <c r="B92" s="52"/>
      <c r="C92" s="14" t="s">
        <v>223</v>
      </c>
      <c r="D92" s="14" t="s">
        <v>224</v>
      </c>
      <c r="E92" s="20">
        <v>2</v>
      </c>
      <c r="F92" s="20">
        <v>2</v>
      </c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>
        <v>2</v>
      </c>
      <c r="T92" s="20">
        <v>2</v>
      </c>
      <c r="U92" s="20"/>
      <c r="V92" s="20"/>
      <c r="W92" s="31"/>
      <c r="Y92" s="8"/>
    </row>
    <row r="93" spans="1:23" s="6" customFormat="1" ht="15.75" customHeight="1">
      <c r="A93" s="52"/>
      <c r="B93" s="52"/>
      <c r="C93" s="14" t="s">
        <v>225</v>
      </c>
      <c r="D93" s="14" t="s">
        <v>226</v>
      </c>
      <c r="E93" s="20">
        <v>2</v>
      </c>
      <c r="F93" s="20">
        <v>2</v>
      </c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>
        <v>2</v>
      </c>
      <c r="V93" s="20">
        <v>2</v>
      </c>
      <c r="W93" s="31"/>
    </row>
    <row r="94" spans="1:23" s="6" customFormat="1" ht="15.75" customHeight="1">
      <c r="A94" s="52"/>
      <c r="B94" s="52"/>
      <c r="C94" s="14" t="s">
        <v>227</v>
      </c>
      <c r="D94" s="14" t="s">
        <v>228</v>
      </c>
      <c r="E94" s="20">
        <v>2</v>
      </c>
      <c r="F94" s="20">
        <v>2</v>
      </c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>
        <v>2</v>
      </c>
      <c r="T94" s="20">
        <v>2</v>
      </c>
      <c r="U94" s="20"/>
      <c r="V94" s="20"/>
      <c r="W94" s="31"/>
    </row>
    <row r="95" spans="1:23" s="6" customFormat="1" ht="14.25">
      <c r="A95" s="52"/>
      <c r="B95" s="52"/>
      <c r="C95" s="14" t="s">
        <v>229</v>
      </c>
      <c r="D95" s="14" t="s">
        <v>230</v>
      </c>
      <c r="E95" s="20">
        <v>2</v>
      </c>
      <c r="F95" s="20">
        <v>2</v>
      </c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>
        <v>2</v>
      </c>
      <c r="V95" s="20">
        <v>2</v>
      </c>
      <c r="W95" s="31"/>
    </row>
    <row r="96" spans="1:23" s="6" customFormat="1" ht="15.75" customHeight="1">
      <c r="A96" s="52"/>
      <c r="B96" s="52"/>
      <c r="C96" s="14" t="s">
        <v>231</v>
      </c>
      <c r="D96" s="14" t="s">
        <v>232</v>
      </c>
      <c r="E96" s="20">
        <v>2</v>
      </c>
      <c r="F96" s="20">
        <v>2</v>
      </c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>
        <v>2</v>
      </c>
      <c r="T96" s="20">
        <v>2</v>
      </c>
      <c r="U96" s="20"/>
      <c r="V96" s="20"/>
      <c r="W96" s="31"/>
    </row>
    <row r="97" spans="1:23" s="6" customFormat="1" ht="15.75" customHeight="1">
      <c r="A97" s="52"/>
      <c r="B97" s="52"/>
      <c r="C97" s="14" t="s">
        <v>233</v>
      </c>
      <c r="D97" s="14" t="s">
        <v>234</v>
      </c>
      <c r="E97" s="20">
        <v>2</v>
      </c>
      <c r="F97" s="20">
        <v>2</v>
      </c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>
        <v>2</v>
      </c>
      <c r="V97" s="20">
        <v>2</v>
      </c>
      <c r="W97" s="31"/>
    </row>
    <row r="98" spans="1:25" s="6" customFormat="1" ht="16.5">
      <c r="A98" s="52"/>
      <c r="B98" s="52"/>
      <c r="C98" s="14" t="s">
        <v>235</v>
      </c>
      <c r="D98" s="14" t="s">
        <v>236</v>
      </c>
      <c r="E98" s="20">
        <v>2</v>
      </c>
      <c r="F98" s="20">
        <v>2</v>
      </c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>
        <v>2</v>
      </c>
      <c r="T98" s="20">
        <v>2</v>
      </c>
      <c r="U98" s="20"/>
      <c r="V98" s="20"/>
      <c r="W98" s="31"/>
      <c r="Y98" s="8"/>
    </row>
    <row r="99" spans="1:23" s="6" customFormat="1" ht="14.25">
      <c r="A99" s="52"/>
      <c r="B99" s="52"/>
      <c r="C99" s="14" t="s">
        <v>237</v>
      </c>
      <c r="D99" s="14" t="s">
        <v>238</v>
      </c>
      <c r="E99" s="20">
        <v>2</v>
      </c>
      <c r="F99" s="20">
        <v>2</v>
      </c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>
        <v>2</v>
      </c>
      <c r="V99" s="20">
        <v>2</v>
      </c>
      <c r="W99" s="31"/>
    </row>
    <row r="100" spans="1:23" s="6" customFormat="1" ht="14.25">
      <c r="A100" s="52"/>
      <c r="B100" s="52"/>
      <c r="C100" s="14" t="s">
        <v>239</v>
      </c>
      <c r="D100" s="14" t="s">
        <v>240</v>
      </c>
      <c r="E100" s="20">
        <v>2</v>
      </c>
      <c r="F100" s="20">
        <v>2</v>
      </c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>
        <v>2</v>
      </c>
      <c r="T100" s="20">
        <v>2</v>
      </c>
      <c r="U100" s="20"/>
      <c r="V100" s="20"/>
      <c r="W100" s="31"/>
    </row>
    <row r="101" spans="1:23" s="6" customFormat="1" ht="14.25">
      <c r="A101" s="52"/>
      <c r="B101" s="52"/>
      <c r="C101" s="14" t="s">
        <v>241</v>
      </c>
      <c r="D101" s="14" t="s">
        <v>242</v>
      </c>
      <c r="E101" s="20">
        <v>2</v>
      </c>
      <c r="F101" s="20">
        <v>2</v>
      </c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>
        <v>2</v>
      </c>
      <c r="V101" s="20">
        <v>2</v>
      </c>
      <c r="W101" s="31"/>
    </row>
    <row r="102" spans="1:23" s="6" customFormat="1" ht="14.25">
      <c r="A102" s="52"/>
      <c r="B102" s="52"/>
      <c r="C102" s="14" t="s">
        <v>243</v>
      </c>
      <c r="D102" s="14" t="s">
        <v>244</v>
      </c>
      <c r="E102" s="20">
        <v>2</v>
      </c>
      <c r="F102" s="20">
        <v>2</v>
      </c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>
        <v>2</v>
      </c>
      <c r="T102" s="20">
        <v>2</v>
      </c>
      <c r="U102" s="20"/>
      <c r="V102" s="20"/>
      <c r="W102" s="31"/>
    </row>
    <row r="103" spans="1:23" s="6" customFormat="1" ht="14.25">
      <c r="A103" s="52"/>
      <c r="B103" s="52"/>
      <c r="C103" s="14" t="s">
        <v>245</v>
      </c>
      <c r="D103" s="14" t="s">
        <v>246</v>
      </c>
      <c r="E103" s="20">
        <v>2</v>
      </c>
      <c r="F103" s="20">
        <v>2</v>
      </c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>
        <v>2</v>
      </c>
      <c r="V103" s="20">
        <v>2</v>
      </c>
      <c r="W103" s="31"/>
    </row>
    <row r="104" spans="1:23" s="6" customFormat="1" ht="15.75" customHeight="1">
      <c r="A104" s="52"/>
      <c r="B104" s="52"/>
      <c r="C104" s="14" t="s">
        <v>247</v>
      </c>
      <c r="D104" s="14" t="s">
        <v>248</v>
      </c>
      <c r="E104" s="20">
        <v>2</v>
      </c>
      <c r="F104" s="20">
        <v>2</v>
      </c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>
        <v>2</v>
      </c>
      <c r="T104" s="20">
        <v>2</v>
      </c>
      <c r="U104" s="20"/>
      <c r="V104" s="20"/>
      <c r="W104" s="31"/>
    </row>
    <row r="105" spans="1:23" s="6" customFormat="1" ht="15.75" customHeight="1">
      <c r="A105" s="52"/>
      <c r="B105" s="52"/>
      <c r="C105" s="14" t="s">
        <v>249</v>
      </c>
      <c r="D105" s="14" t="s">
        <v>250</v>
      </c>
      <c r="E105" s="20">
        <v>2</v>
      </c>
      <c r="F105" s="20">
        <v>2</v>
      </c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>
        <v>2</v>
      </c>
      <c r="T105" s="20">
        <v>2</v>
      </c>
      <c r="U105" s="20"/>
      <c r="V105" s="20"/>
      <c r="W105" s="31"/>
    </row>
    <row r="106" spans="1:23" s="6" customFormat="1" ht="14.25">
      <c r="A106" s="52"/>
      <c r="B106" s="52"/>
      <c r="C106" s="14" t="s">
        <v>251</v>
      </c>
      <c r="D106" s="14" t="s">
        <v>252</v>
      </c>
      <c r="E106" s="20">
        <v>2</v>
      </c>
      <c r="F106" s="20">
        <v>2</v>
      </c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>
        <v>2</v>
      </c>
      <c r="T106" s="20">
        <v>2</v>
      </c>
      <c r="U106" s="20"/>
      <c r="V106" s="20"/>
      <c r="W106" s="31"/>
    </row>
    <row r="107" spans="1:23" s="6" customFormat="1" ht="15.75" customHeight="1">
      <c r="A107" s="52"/>
      <c r="B107" s="52"/>
      <c r="C107" s="14" t="s">
        <v>253</v>
      </c>
      <c r="D107" s="14" t="s">
        <v>254</v>
      </c>
      <c r="E107" s="20">
        <v>2</v>
      </c>
      <c r="F107" s="20">
        <v>2</v>
      </c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>
        <v>2</v>
      </c>
      <c r="V107" s="20">
        <v>2</v>
      </c>
      <c r="W107" s="31"/>
    </row>
    <row r="108" spans="1:25" s="6" customFormat="1" ht="16.5">
      <c r="A108" s="52"/>
      <c r="B108" s="52"/>
      <c r="C108" s="14" t="s">
        <v>255</v>
      </c>
      <c r="D108" s="14" t="s">
        <v>256</v>
      </c>
      <c r="E108" s="20">
        <v>2</v>
      </c>
      <c r="F108" s="20">
        <v>2</v>
      </c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>
        <v>2</v>
      </c>
      <c r="V108" s="20">
        <v>2</v>
      </c>
      <c r="W108" s="31"/>
      <c r="Y108" s="8"/>
    </row>
    <row r="109" spans="1:25" s="6" customFormat="1" ht="16.5">
      <c r="A109" s="52"/>
      <c r="B109" s="52"/>
      <c r="C109" s="14" t="s">
        <v>257</v>
      </c>
      <c r="D109" s="14" t="s">
        <v>258</v>
      </c>
      <c r="E109" s="20">
        <v>2</v>
      </c>
      <c r="F109" s="20">
        <v>2</v>
      </c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>
        <v>2</v>
      </c>
      <c r="V109" s="20">
        <v>2</v>
      </c>
      <c r="W109" s="31"/>
      <c r="Y109" s="8"/>
    </row>
    <row r="110" spans="1:23" s="6" customFormat="1" ht="14.25">
      <c r="A110" s="52"/>
      <c r="B110" s="52"/>
      <c r="C110" s="14" t="s">
        <v>157</v>
      </c>
      <c r="D110" s="14" t="s">
        <v>158</v>
      </c>
      <c r="E110" s="20">
        <v>2</v>
      </c>
      <c r="F110" s="20">
        <v>2</v>
      </c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>
        <v>2</v>
      </c>
      <c r="T110" s="20">
        <v>2</v>
      </c>
      <c r="U110" s="20"/>
      <c r="V110" s="20"/>
      <c r="W110" s="31"/>
    </row>
    <row r="111" spans="1:23" s="6" customFormat="1" ht="15.75" customHeight="1">
      <c r="A111" s="52"/>
      <c r="B111" s="52"/>
      <c r="C111" s="14" t="s">
        <v>159</v>
      </c>
      <c r="D111" s="14" t="s">
        <v>160</v>
      </c>
      <c r="E111" s="20">
        <v>2</v>
      </c>
      <c r="F111" s="20">
        <v>2</v>
      </c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>
        <v>2</v>
      </c>
      <c r="V111" s="20">
        <v>2</v>
      </c>
      <c r="W111" s="31"/>
    </row>
    <row r="112" spans="1:25" s="6" customFormat="1" ht="16.5">
      <c r="A112" s="54" t="s">
        <v>55</v>
      </c>
      <c r="B112" s="14"/>
      <c r="C112" s="66" t="s">
        <v>260</v>
      </c>
      <c r="D112" s="67"/>
      <c r="E112" s="67"/>
      <c r="F112" s="68"/>
      <c r="G112" s="64">
        <v>19</v>
      </c>
      <c r="H112" s="65"/>
      <c r="I112" s="64">
        <v>20</v>
      </c>
      <c r="J112" s="65"/>
      <c r="K112" s="64">
        <v>21</v>
      </c>
      <c r="L112" s="65"/>
      <c r="M112" s="64">
        <v>18</v>
      </c>
      <c r="N112" s="65"/>
      <c r="O112" s="64">
        <v>14</v>
      </c>
      <c r="P112" s="65"/>
      <c r="Q112" s="64">
        <v>12</v>
      </c>
      <c r="R112" s="65"/>
      <c r="S112" s="64">
        <v>0</v>
      </c>
      <c r="T112" s="65"/>
      <c r="U112" s="64">
        <v>0</v>
      </c>
      <c r="V112" s="65"/>
      <c r="W112" s="31">
        <v>104</v>
      </c>
      <c r="Y112" s="8"/>
    </row>
    <row r="113" spans="1:23" s="6" customFormat="1" ht="15.75" customHeight="1">
      <c r="A113" s="55"/>
      <c r="B113" s="14"/>
      <c r="C113" s="66" t="s">
        <v>261</v>
      </c>
      <c r="D113" s="67"/>
      <c r="E113" s="67"/>
      <c r="F113" s="68"/>
      <c r="G113" s="64">
        <v>2</v>
      </c>
      <c r="H113" s="65"/>
      <c r="I113" s="64">
        <v>2</v>
      </c>
      <c r="J113" s="65"/>
      <c r="K113" s="64">
        <v>4</v>
      </c>
      <c r="L113" s="65"/>
      <c r="M113" s="64">
        <v>4</v>
      </c>
      <c r="N113" s="65"/>
      <c r="O113" s="64">
        <v>4</v>
      </c>
      <c r="P113" s="65"/>
      <c r="Q113" s="64">
        <v>4</v>
      </c>
      <c r="R113" s="65"/>
      <c r="S113" s="64">
        <v>2</v>
      </c>
      <c r="T113" s="65"/>
      <c r="U113" s="64">
        <v>2</v>
      </c>
      <c r="V113" s="65"/>
      <c r="W113" s="31">
        <v>24</v>
      </c>
    </row>
    <row r="114" spans="1:23" s="6" customFormat="1" ht="15.75" customHeight="1">
      <c r="A114" s="55"/>
      <c r="B114" s="14"/>
      <c r="C114" s="66" t="s">
        <v>262</v>
      </c>
      <c r="D114" s="67"/>
      <c r="E114" s="67"/>
      <c r="F114" s="68"/>
      <c r="G114" s="64">
        <v>21</v>
      </c>
      <c r="H114" s="65"/>
      <c r="I114" s="64">
        <v>22</v>
      </c>
      <c r="J114" s="65"/>
      <c r="K114" s="64">
        <v>25</v>
      </c>
      <c r="L114" s="65"/>
      <c r="M114" s="64">
        <v>22</v>
      </c>
      <c r="N114" s="65"/>
      <c r="O114" s="64">
        <v>18</v>
      </c>
      <c r="P114" s="65"/>
      <c r="Q114" s="64">
        <v>16</v>
      </c>
      <c r="R114" s="65"/>
      <c r="S114" s="64">
        <v>2</v>
      </c>
      <c r="T114" s="65"/>
      <c r="U114" s="64">
        <v>2</v>
      </c>
      <c r="V114" s="65"/>
      <c r="W114" s="31">
        <v>128</v>
      </c>
    </row>
    <row r="115" spans="1:23" s="6" customFormat="1" ht="15.75" customHeight="1">
      <c r="A115" s="56"/>
      <c r="B115" s="21"/>
      <c r="C115" s="57" t="s">
        <v>263</v>
      </c>
      <c r="D115" s="58"/>
      <c r="E115" s="58"/>
      <c r="F115" s="59"/>
      <c r="G115" s="60">
        <v>23</v>
      </c>
      <c r="H115" s="61"/>
      <c r="I115" s="60">
        <v>24</v>
      </c>
      <c r="J115" s="61"/>
      <c r="K115" s="60">
        <v>25</v>
      </c>
      <c r="L115" s="61"/>
      <c r="M115" s="60">
        <v>22</v>
      </c>
      <c r="N115" s="61"/>
      <c r="O115" s="60">
        <v>18</v>
      </c>
      <c r="P115" s="61"/>
      <c r="Q115" s="60">
        <v>16</v>
      </c>
      <c r="R115" s="61"/>
      <c r="S115" s="60">
        <v>2</v>
      </c>
      <c r="T115" s="61"/>
      <c r="U115" s="60">
        <v>2</v>
      </c>
      <c r="V115" s="61"/>
      <c r="W115" s="15">
        <f>SUM(G115:V115)</f>
        <v>132</v>
      </c>
    </row>
    <row r="116" spans="1:23" s="6" customFormat="1" ht="92.25" customHeight="1">
      <c r="A116" s="62" t="s">
        <v>264</v>
      </c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</row>
    <row r="117" spans="1:23" s="9" customFormat="1" ht="105.75" customHeight="1">
      <c r="A117" s="63" t="s">
        <v>161</v>
      </c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</row>
    <row r="118" ht="19.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spans="5:23" s="6" customFormat="1" ht="15" customHeight="1"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32"/>
    </row>
    <row r="128" spans="5:23" s="6" customFormat="1" ht="15" customHeight="1"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32"/>
    </row>
  </sheetData>
  <sheetProtection/>
  <mergeCells count="66">
    <mergeCell ref="Q112:R112"/>
    <mergeCell ref="Q113:R113"/>
    <mergeCell ref="Q114:R114"/>
    <mergeCell ref="S112:T112"/>
    <mergeCell ref="U112:V112"/>
    <mergeCell ref="S113:T113"/>
    <mergeCell ref="U113:V113"/>
    <mergeCell ref="S114:T114"/>
    <mergeCell ref="U114:V114"/>
    <mergeCell ref="M112:N112"/>
    <mergeCell ref="M113:N113"/>
    <mergeCell ref="M114:N114"/>
    <mergeCell ref="O112:P112"/>
    <mergeCell ref="O113:P113"/>
    <mergeCell ref="O114:P114"/>
    <mergeCell ref="I114:J114"/>
    <mergeCell ref="K112:L112"/>
    <mergeCell ref="K113:L113"/>
    <mergeCell ref="K114:L114"/>
    <mergeCell ref="C112:F112"/>
    <mergeCell ref="C113:F113"/>
    <mergeCell ref="C114:F114"/>
    <mergeCell ref="Q115:R115"/>
    <mergeCell ref="S115:T115"/>
    <mergeCell ref="U115:V115"/>
    <mergeCell ref="A116:W116"/>
    <mergeCell ref="A117:W117"/>
    <mergeCell ref="G112:H112"/>
    <mergeCell ref="G113:H113"/>
    <mergeCell ref="G114:H114"/>
    <mergeCell ref="I112:J112"/>
    <mergeCell ref="I113:J113"/>
    <mergeCell ref="C115:F115"/>
    <mergeCell ref="G115:H115"/>
    <mergeCell ref="I115:J115"/>
    <mergeCell ref="K115:L115"/>
    <mergeCell ref="M115:N115"/>
    <mergeCell ref="O115:P115"/>
    <mergeCell ref="A25:A53"/>
    <mergeCell ref="B25:B26"/>
    <mergeCell ref="B27:B53"/>
    <mergeCell ref="A54:A111"/>
    <mergeCell ref="B56:B111"/>
    <mergeCell ref="A112:A115"/>
    <mergeCell ref="S1:V1"/>
    <mergeCell ref="A22:B24"/>
    <mergeCell ref="A1:B3"/>
    <mergeCell ref="C1:C3"/>
    <mergeCell ref="D1:D3"/>
    <mergeCell ref="E1:E3"/>
    <mergeCell ref="A4:A21"/>
    <mergeCell ref="B5:B6"/>
    <mergeCell ref="B7:B20"/>
    <mergeCell ref="F1:F3"/>
    <mergeCell ref="G1:J1"/>
    <mergeCell ref="K1:N1"/>
    <mergeCell ref="W1:W3"/>
    <mergeCell ref="G2:H2"/>
    <mergeCell ref="I2:J2"/>
    <mergeCell ref="K2:L2"/>
    <mergeCell ref="M2:N2"/>
    <mergeCell ref="O2:P2"/>
    <mergeCell ref="Q2:R2"/>
    <mergeCell ref="S2:T2"/>
    <mergeCell ref="U2:V2"/>
    <mergeCell ref="O1:R1"/>
  </mergeCells>
  <printOptions gridLines="1" horizontalCentered="1"/>
  <pageMargins left="0.07874015748031496" right="0.07874015748031496" top="1.062992125984252" bottom="0.4724409448818898" header="0.5511811023622047" footer="0.11811023622047245"/>
  <pageSetup horizontalDpi="600" verticalDpi="600" orientation="portrait" paperSize="9" scale="80" r:id="rId3"/>
  <headerFooter alignWithMargins="0">
    <oddHeader>&amp;C康寧學校財團法人康寧大學106學年度
商業資訊學院應用外語學系(應用日語組) -大學部 修業科目表
</oddHeader>
    <oddFooter>&amp;C&amp;10第&amp;P頁∕共&amp;N頁&amp;R&amp;10表格版本：20170602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O88" sqref="O1:O88"/>
    </sheetView>
  </sheetViews>
  <sheetFormatPr defaultColWidth="9.00390625" defaultRowHeight="16.5"/>
  <cols>
    <col min="1" max="1" width="15.00390625" style="0" bestFit="1" customWidth="1"/>
  </cols>
  <sheetData>
    <row r="1" ht="16.5">
      <c r="A1" s="2" t="s">
        <v>5</v>
      </c>
    </row>
    <row r="2" ht="16.5">
      <c r="A2" s="1" t="s">
        <v>0</v>
      </c>
    </row>
    <row r="3" ht="16.5">
      <c r="A3" s="1" t="s">
        <v>3</v>
      </c>
    </row>
    <row r="4" ht="16.5">
      <c r="A4" s="1" t="s">
        <v>1</v>
      </c>
    </row>
    <row r="5" ht="16.5">
      <c r="A5" s="1" t="s">
        <v>2</v>
      </c>
    </row>
    <row r="6" ht="16.5">
      <c r="A6" s="1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O88" sqref="O1:O88"/>
    </sheetView>
  </sheetViews>
  <sheetFormatPr defaultColWidth="9.00390625" defaultRowHeight="16.5"/>
  <cols>
    <col min="1" max="1" width="15.375" style="0" bestFit="1" customWidth="1"/>
    <col min="2" max="2" width="22.25390625" style="0" customWidth="1"/>
    <col min="3" max="4" width="8.25390625" style="0" bestFit="1" customWidth="1"/>
    <col min="5" max="6" width="10.50390625" style="0" bestFit="1" customWidth="1"/>
    <col min="7" max="7" width="15.375" style="0" bestFit="1" customWidth="1"/>
  </cols>
  <sheetData>
    <row r="1" spans="1:7" ht="16.5">
      <c r="A1" s="3" t="s">
        <v>19</v>
      </c>
      <c r="B1" s="3" t="s">
        <v>20</v>
      </c>
      <c r="C1" s="3" t="s">
        <v>22</v>
      </c>
      <c r="D1" s="3" t="s">
        <v>21</v>
      </c>
      <c r="E1" s="3" t="s">
        <v>23</v>
      </c>
      <c r="F1" s="3" t="s">
        <v>24</v>
      </c>
      <c r="G1" s="3" t="s">
        <v>25</v>
      </c>
    </row>
    <row r="2" spans="1:7" ht="16.5">
      <c r="A2" s="3" t="s">
        <v>15</v>
      </c>
      <c r="B2" s="4" t="s">
        <v>9</v>
      </c>
      <c r="C2" s="3">
        <v>30</v>
      </c>
      <c r="D2" s="3">
        <v>9</v>
      </c>
      <c r="E2" s="3">
        <v>61</v>
      </c>
      <c r="F2" s="3">
        <v>30</v>
      </c>
      <c r="G2" s="3">
        <f>SUM(C2:F2)</f>
        <v>130</v>
      </c>
    </row>
    <row r="3" spans="1:7" ht="16.5">
      <c r="A3" s="3"/>
      <c r="B3" s="4" t="s">
        <v>10</v>
      </c>
      <c r="C3" s="3">
        <v>30</v>
      </c>
      <c r="D3" s="3">
        <v>9</v>
      </c>
      <c r="E3" s="3">
        <v>61</v>
      </c>
      <c r="F3" s="3">
        <v>30</v>
      </c>
      <c r="G3" s="3">
        <f aca="true" t="shared" si="0" ref="G3:G11">SUM(C3:F3)</f>
        <v>130</v>
      </c>
    </row>
    <row r="4" spans="1:7" ht="16.5">
      <c r="A4" s="3"/>
      <c r="B4" s="4" t="s">
        <v>11</v>
      </c>
      <c r="C4" s="3">
        <v>30</v>
      </c>
      <c r="D4" s="3">
        <v>9</v>
      </c>
      <c r="E4" s="3">
        <v>63</v>
      </c>
      <c r="F4" s="3">
        <v>28</v>
      </c>
      <c r="G4" s="3">
        <f t="shared" si="0"/>
        <v>130</v>
      </c>
    </row>
    <row r="5" spans="1:7" ht="16.5">
      <c r="A5" s="3"/>
      <c r="B5" s="4" t="s">
        <v>7</v>
      </c>
      <c r="C5" s="3">
        <v>30</v>
      </c>
      <c r="D5" s="3">
        <v>6</v>
      </c>
      <c r="E5" s="3">
        <v>63</v>
      </c>
      <c r="F5" s="3">
        <v>33</v>
      </c>
      <c r="G5" s="3">
        <f t="shared" si="0"/>
        <v>132</v>
      </c>
    </row>
    <row r="6" spans="1:7" ht="16.5">
      <c r="A6" s="3"/>
      <c r="B6" s="4" t="s">
        <v>6</v>
      </c>
      <c r="C6" s="3">
        <v>30</v>
      </c>
      <c r="D6" s="3">
        <v>6</v>
      </c>
      <c r="E6" s="3">
        <v>66</v>
      </c>
      <c r="F6" s="3">
        <v>28</v>
      </c>
      <c r="G6" s="3">
        <f t="shared" si="0"/>
        <v>130</v>
      </c>
    </row>
    <row r="7" spans="1:7" ht="16.5">
      <c r="A7" s="3" t="s">
        <v>16</v>
      </c>
      <c r="B7" s="4" t="s">
        <v>14</v>
      </c>
      <c r="C7" s="3">
        <v>30</v>
      </c>
      <c r="D7" s="3">
        <v>6</v>
      </c>
      <c r="E7" s="3">
        <v>64</v>
      </c>
      <c r="F7" s="3">
        <v>30</v>
      </c>
      <c r="G7" s="3">
        <f t="shared" si="0"/>
        <v>130</v>
      </c>
    </row>
    <row r="8" spans="1:7" ht="16.5">
      <c r="A8" s="3"/>
      <c r="B8" s="4" t="s">
        <v>12</v>
      </c>
      <c r="C8" s="3">
        <v>30</v>
      </c>
      <c r="D8" s="3">
        <v>6</v>
      </c>
      <c r="E8" s="3">
        <v>63</v>
      </c>
      <c r="F8" s="3">
        <v>31</v>
      </c>
      <c r="G8" s="3">
        <f t="shared" si="0"/>
        <v>130</v>
      </c>
    </row>
    <row r="9" spans="1:7" ht="16.5">
      <c r="A9" s="3"/>
      <c r="B9" s="4" t="s">
        <v>13</v>
      </c>
      <c r="C9" s="3">
        <v>30</v>
      </c>
      <c r="D9" s="3">
        <v>6</v>
      </c>
      <c r="E9" s="3">
        <v>63</v>
      </c>
      <c r="F9" s="3">
        <v>30</v>
      </c>
      <c r="G9" s="3">
        <f t="shared" si="0"/>
        <v>129</v>
      </c>
    </row>
    <row r="10" spans="1:7" ht="16.5">
      <c r="A10" s="3"/>
      <c r="B10" s="4" t="s">
        <v>8</v>
      </c>
      <c r="C10" s="3">
        <v>28</v>
      </c>
      <c r="D10" s="3">
        <v>6</v>
      </c>
      <c r="E10" s="3">
        <v>54</v>
      </c>
      <c r="F10" s="3">
        <v>39</v>
      </c>
      <c r="G10" s="3">
        <f t="shared" si="0"/>
        <v>127</v>
      </c>
    </row>
    <row r="11" spans="1:7" ht="16.5">
      <c r="A11" s="3" t="s">
        <v>17</v>
      </c>
      <c r="B11" s="5" t="s">
        <v>18</v>
      </c>
      <c r="C11" s="3"/>
      <c r="D11" s="3"/>
      <c r="E11" s="3"/>
      <c r="F11" s="3"/>
      <c r="G11" s="3">
        <f t="shared" si="0"/>
        <v>0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曾瑞好</dc:creator>
  <cp:keywords/>
  <dc:description/>
  <cp:lastModifiedBy>afl</cp:lastModifiedBy>
  <cp:lastPrinted>2017-06-05T06:51:05Z</cp:lastPrinted>
  <dcterms:created xsi:type="dcterms:W3CDTF">2015-12-24T03:39:01Z</dcterms:created>
  <dcterms:modified xsi:type="dcterms:W3CDTF">2017-07-18T08:37:20Z</dcterms:modified>
  <cp:category/>
  <cp:version/>
  <cp:contentType/>
  <cp:contentStatus/>
</cp:coreProperties>
</file>